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484"/>
  </bookViews>
  <sheets>
    <sheet name="Financial Offer-2" sheetId="1" r:id="rId1"/>
  </sheets>
  <definedNames>
    <definedName name="_xlnm._FilterDatabase" localSheetId="0" hidden="1">'Financial Offer-2'!$A$10:$J$10</definedName>
    <definedName name="ГОД">'Financial Offer-2'!#REF!</definedName>
    <definedName name="СЕЗОН">'Financial Offer-2'!$J$3:$J$4</definedName>
  </definedNames>
  <calcPr calcId="145621"/>
</workbook>
</file>

<file path=xl/calcChain.xml><?xml version="1.0" encoding="utf-8"?>
<calcChain xmlns="http://schemas.openxmlformats.org/spreadsheetml/2006/main">
  <c r="F62" i="1" l="1"/>
  <c r="F29" i="1"/>
  <c r="F24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0" i="1"/>
</calcChain>
</file>

<file path=xl/sharedStrings.xml><?xml version="1.0" encoding="utf-8"?>
<sst xmlns="http://schemas.openxmlformats.org/spreadsheetml/2006/main" count="122" uniqueCount="79">
  <si>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</si>
  <si>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</si>
  <si>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</si>
  <si>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</si>
  <si>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</si>
  <si>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</si>
  <si>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</si>
  <si>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>Печатка, печатка (за наявності) :</t>
  </si>
  <si>
    <r>
      <t xml:space="preserve">Будь ласка, використовуйте цю форму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</si>
  <si>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Один.виміру</t>
  </si>
  <si>
    <t>Завантаження та відвантаження будівельних матеріалів</t>
  </si>
  <si>
    <t>тонна</t>
  </si>
  <si>
    <t>тонн\км</t>
  </si>
  <si>
    <t>Вивіз будівельного сміття з об’єкту (дистанція тільки в одну сторону</t>
  </si>
  <si>
    <t>Демонтаж віконних блоків</t>
  </si>
  <si>
    <t>квадратний метр</t>
  </si>
  <si>
    <t>Демонтаж дверей</t>
  </si>
  <si>
    <t>шт</t>
  </si>
  <si>
    <t>Монтаж вхідних дверних блоків ( двері металеві)</t>
  </si>
  <si>
    <t>Монтаж віконніх блоків (включаючи монтаж відливів, підвіконня, відкосів)</t>
  </si>
  <si>
    <t>Монтаж ванни металевої (включаючи монтаж змішувача, підключення до водостічної, водяної систем) / душової кабіни</t>
  </si>
  <si>
    <t>Монтаж трубопроводу</t>
  </si>
  <si>
    <t>погонний метр</t>
  </si>
  <si>
    <t>Прокладка кабелю електричного (у пластикову ізоляцію, включаючи штробування стін)</t>
  </si>
  <si>
    <t>Монтаж одинарної розетки</t>
  </si>
  <si>
    <t>Монтаж одинарного вимикача</t>
  </si>
  <si>
    <t>Монтаж бойлеру електричного (включаючи підключення до водяної та електричної системи)</t>
  </si>
  <si>
    <t>Демонтаж ушкодженної обрешітки</t>
  </si>
  <si>
    <t>Демонтаж ушкодженої кроквяної системи, мауєрлату</t>
  </si>
  <si>
    <t>Ремонт або вирівнювання крокв</t>
  </si>
  <si>
    <t>Монтаж дощаної обрешітки з шагом 500мм</t>
  </si>
  <si>
    <t>Монтаж кроквяної системи</t>
  </si>
  <si>
    <t>Монтаж коників, примикань, єндов</t>
  </si>
  <si>
    <t xml:space="preserve">Матеріали </t>
  </si>
  <si>
    <t>Блок дверний металевий.Двері зовнішні, металеві з рамою 2100х900мм</t>
  </si>
  <si>
    <t>Пінополістирол (плити ПСБ-С-35)</t>
  </si>
  <si>
    <t>Клей для керамічної плитка призначення - Керамограніт/керамічна плитка</t>
  </si>
  <si>
    <t>кг</t>
  </si>
  <si>
    <t>Сітка Штукатурна Вічко: 4х4мм (+/-25%)</t>
  </si>
  <si>
    <t>Шпаклівка стартова Основа: гіпсова</t>
  </si>
  <si>
    <t>25 кг/шт</t>
  </si>
  <si>
    <t>Шпаклівка фінішна Основа: гіпсова</t>
  </si>
  <si>
    <t>Фарба на олійній/водній основі.</t>
  </si>
  <si>
    <t>Вікно (з усім необхідним для його коректного встановлення та експлуатації) Тип відкривання:  Поворотно-відкидне( вікно 1330hх950мм=8шт;відлив-1200х150мм;підвіконня-450х1300мм)( вікно 1250hх900мм=2шт; відлив-1130х120мм;підвіконня-250х1150мм)</t>
  </si>
  <si>
    <t>Піна Монтажна Особливості: всесезонна, Професійна</t>
  </si>
  <si>
    <t>балон/шт</t>
  </si>
  <si>
    <t>Гіпсокартон вологостійкий</t>
  </si>
  <si>
    <t>Кутик перфорований алюмінієвий</t>
  </si>
  <si>
    <t>Ванна металева /або душова кабіна (включно зі змішувачем та усім необхідним для її коректного підключення та експлуатації) Матеріал виробу: сталь / або душова кабіна (з погодженням)</t>
  </si>
  <si>
    <t>Водопровідні труби (включно з фітінгами та усім необхідним для коректного підключення та експлуатації) Діаметр: 25мм</t>
  </si>
  <si>
    <t>Електричні кабелі (включаючи гофру для ел. кабелів та розвідні коробки та усе необхідне для коректного встановлення та експлатації)  Розмір перерізу: 3*2.5мм2</t>
  </si>
  <si>
    <t>Розетка одинарна (включаючи інсталяційну коробку) Номінальний струм: 16А</t>
  </si>
  <si>
    <t>Вимикач одинарний (включаючи інсталяційну коробку) Номінальний струм: 10А</t>
  </si>
  <si>
    <t>Настінний електричний бойлер (100л) Максимальна потужність: 1500Вт</t>
  </si>
  <si>
    <t>Дошка 35х100х4500мм (з антисептичною обробкою)</t>
  </si>
  <si>
    <t>Брус 50х150х4500мм (з антисептичною обробкою)</t>
  </si>
  <si>
    <t>Брус 100х200х4500мм (з антисептичною обробкою)</t>
  </si>
  <si>
    <t>Шифер Розмір: 1130х1750мм</t>
  </si>
  <si>
    <t>Цвях 3х70 мм</t>
  </si>
  <si>
    <t>Цвях 4х100 мм</t>
  </si>
  <si>
    <t>Цвях 6х200 мм</t>
  </si>
  <si>
    <t>Цвях шиферний 5х120 мм, оцинкована шляпка</t>
  </si>
  <si>
    <t>Саморіз по дереву  для металопрофілю (з прессшайбою, 4.8х35)</t>
  </si>
  <si>
    <t>Скобка металева 300х100х8 (ДхВхДіам)</t>
  </si>
  <si>
    <t>Коник оцинкований / Оцинкована Вітрова планка 200х200х2000</t>
  </si>
  <si>
    <t>№ п/п</t>
  </si>
  <si>
    <t>Ціни зазначаються згідно форми вашої фінансової пропозиції</t>
  </si>
  <si>
    <t xml:space="preserve">
Найменування робіт і витрат</t>
  </si>
  <si>
    <t>Кількість</t>
  </si>
  <si>
    <t>Роботи</t>
  </si>
  <si>
    <t>Вартість за одиницю, грн</t>
  </si>
  <si>
    <t>Вартість, грн
(кількість х вартість за одиницю)</t>
  </si>
  <si>
    <t>Транспортування будівельних матеріалів та/або обладнання (дистанція тільки в одну сторону)</t>
  </si>
  <si>
    <t>Загальна вартість, грн</t>
  </si>
  <si>
    <r>
      <t xml:space="preserve">Додаток 4 - Розрахунок вартості ремонту будинку (змодельована ситуація ремонту) до Запрошення Громадської організації "ДЕСЯТЕ КВІТНЯ"  до участі у тендері  RFP </t>
    </r>
    <r>
      <rPr>
        <b/>
        <sz val="14"/>
        <color rgb="FF0000FF"/>
        <rFont val="Times New Roman"/>
        <family val="1"/>
        <charset val="204"/>
      </rPr>
      <t>14-2024</t>
    </r>
    <r>
      <rPr>
        <b/>
        <sz val="14"/>
        <color indexed="8"/>
        <rFont val="Times New Roman"/>
        <family val="1"/>
        <charset val="204"/>
      </rPr>
      <t xml:space="preserve">  на укладення рамкового договору на проведення малих та середніх ремонтів житлових приватних будинків/приміщень в Кіровоградській області</t>
    </r>
  </si>
  <si>
    <t>Демонтаж елементів з листової сталі, металочерепиці</t>
  </si>
  <si>
    <t>Демонтаж ушкоджених листів шиферу</t>
  </si>
  <si>
    <t>Монтаж металочерепиці або профнастилу</t>
  </si>
  <si>
    <t>Монтаж нових листів шиферу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</si>
</sst>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i/>
      <sz val="12"/>
      <color theme="3" tint="0.3999755851924192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right" vertical="center" wrapText="1"/>
    </xf>
    <xf numFmtId="0" fontId="15" fillId="4" borderId="7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878749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topLeftCell="A53" zoomScaleNormal="100" workbookViewId="0">
      <selection activeCell="F63" sqref="F63"/>
    </sheetView>
  </sheetViews>
  <sheetFormatPr defaultColWidth="8.6640625" defaultRowHeight="13.8" x14ac:dyDescent="0.25"/>
  <cols>
    <col min="1" max="1" width="12.88671875" style="7" customWidth="1"/>
    <col min="2" max="2" width="60" style="7" customWidth="1"/>
    <col min="3" max="3" width="19.5546875" style="17" customWidth="1"/>
    <col min="4" max="6" width="23" style="17" customWidth="1"/>
    <col min="7" max="7" width="9.44140625" style="7" customWidth="1"/>
    <col min="8" max="8" width="8.6640625" style="7"/>
    <col min="9" max="9" width="8.6640625" style="7" customWidth="1"/>
    <col min="10" max="10" width="8.6640625" style="7" hidden="1" customWidth="1"/>
    <col min="11" max="16384" width="8.6640625" style="7"/>
  </cols>
  <sheetData>
    <row r="1" spans="1:10" ht="128.4" customHeight="1" x14ac:dyDescent="0.3">
      <c r="A1" s="41" t="s">
        <v>74</v>
      </c>
      <c r="B1" s="42"/>
      <c r="C1" s="42"/>
      <c r="D1" s="42"/>
      <c r="E1" s="42"/>
      <c r="F1" s="42"/>
      <c r="G1" s="1"/>
    </row>
    <row r="2" spans="1:10" s="8" customFormat="1" ht="34.950000000000003" customHeight="1" thickBot="1" x14ac:dyDescent="0.35">
      <c r="A2" s="43" t="s">
        <v>6</v>
      </c>
      <c r="B2" s="44"/>
      <c r="C2" s="44"/>
      <c r="D2" s="44"/>
      <c r="E2" s="44"/>
      <c r="F2" s="44"/>
      <c r="G2" s="9"/>
    </row>
    <row r="3" spans="1:10" s="8" customFormat="1" ht="28.8" customHeight="1" thickBot="1" x14ac:dyDescent="0.4">
      <c r="A3" s="45" t="s">
        <v>3</v>
      </c>
      <c r="B3" s="46"/>
      <c r="C3" s="32"/>
      <c r="D3" s="33"/>
      <c r="E3" s="33"/>
      <c r="F3" s="34"/>
      <c r="G3" s="10"/>
      <c r="J3" s="10" t="s">
        <v>4</v>
      </c>
    </row>
    <row r="4" spans="1:10" s="8" customFormat="1" ht="31.2" x14ac:dyDescent="0.3">
      <c r="B4" s="9"/>
      <c r="C4" s="12"/>
      <c r="D4" s="12"/>
      <c r="E4" s="12"/>
      <c r="F4" s="12"/>
      <c r="J4" s="8" t="s">
        <v>5</v>
      </c>
    </row>
    <row r="5" spans="1:10" s="8" customFormat="1" ht="49.95" customHeight="1" x14ac:dyDescent="0.3">
      <c r="A5" s="47" t="s">
        <v>8</v>
      </c>
      <c r="B5" s="44"/>
      <c r="C5" s="44"/>
      <c r="D5" s="44"/>
      <c r="E5" s="44"/>
      <c r="F5" s="44"/>
      <c r="G5" s="11"/>
      <c r="H5" s="11"/>
      <c r="I5" s="11"/>
    </row>
    <row r="6" spans="1:10" s="19" customFormat="1" ht="15.6" x14ac:dyDescent="0.3">
      <c r="A6" s="48" t="s">
        <v>66</v>
      </c>
      <c r="B6" s="47"/>
      <c r="C6" s="47"/>
      <c r="D6" s="47"/>
      <c r="E6" s="47"/>
      <c r="F6" s="47"/>
      <c r="G6" s="11"/>
      <c r="H6" s="11"/>
      <c r="I6" s="11"/>
    </row>
    <row r="7" spans="1:10" s="19" customFormat="1" ht="15.6" x14ac:dyDescent="0.3">
      <c r="A7" s="20"/>
      <c r="E7" s="22"/>
      <c r="F7" s="22"/>
      <c r="G7" s="11"/>
      <c r="H7" s="11"/>
      <c r="I7" s="11"/>
    </row>
    <row r="8" spans="1:10" s="22" customFormat="1" ht="46.8" x14ac:dyDescent="0.3">
      <c r="A8" s="24" t="s">
        <v>65</v>
      </c>
      <c r="B8" s="24" t="s">
        <v>67</v>
      </c>
      <c r="C8" s="24" t="s">
        <v>9</v>
      </c>
      <c r="D8" s="24" t="s">
        <v>68</v>
      </c>
      <c r="E8" s="24" t="s">
        <v>70</v>
      </c>
      <c r="F8" s="24" t="s">
        <v>71</v>
      </c>
    </row>
    <row r="9" spans="1:10" s="19" customFormat="1" ht="15.6" x14ac:dyDescent="0.3">
      <c r="A9" s="35" t="s">
        <v>69</v>
      </c>
      <c r="B9" s="36"/>
      <c r="C9" s="36"/>
      <c r="D9" s="36"/>
      <c r="E9" s="37"/>
      <c r="F9" s="28"/>
    </row>
    <row r="10" spans="1:10" s="22" customFormat="1" ht="15.6" x14ac:dyDescent="0.3">
      <c r="A10" s="23">
        <v>1</v>
      </c>
      <c r="B10" s="23" t="s">
        <v>10</v>
      </c>
      <c r="C10" s="23" t="s">
        <v>11</v>
      </c>
      <c r="D10" s="25">
        <v>3</v>
      </c>
      <c r="E10" s="29"/>
      <c r="F10" s="27">
        <f>D10*E10</f>
        <v>0</v>
      </c>
    </row>
    <row r="11" spans="1:10" s="22" customFormat="1" ht="27.6" x14ac:dyDescent="0.3">
      <c r="A11" s="23">
        <v>2</v>
      </c>
      <c r="B11" s="23" t="s">
        <v>72</v>
      </c>
      <c r="C11" s="23" t="s">
        <v>12</v>
      </c>
      <c r="D11" s="25">
        <v>75</v>
      </c>
      <c r="E11" s="29"/>
      <c r="F11" s="27">
        <f t="shared" ref="F11:F61" si="0">D11*E11</f>
        <v>0</v>
      </c>
    </row>
    <row r="12" spans="1:10" s="22" customFormat="1" ht="27.6" x14ac:dyDescent="0.3">
      <c r="A12" s="23">
        <v>3</v>
      </c>
      <c r="B12" s="23" t="s">
        <v>13</v>
      </c>
      <c r="C12" s="23" t="s">
        <v>12</v>
      </c>
      <c r="D12" s="25">
        <v>13</v>
      </c>
      <c r="E12" s="29"/>
      <c r="F12" s="27">
        <f t="shared" si="0"/>
        <v>0</v>
      </c>
    </row>
    <row r="13" spans="1:10" s="22" customFormat="1" ht="15.6" x14ac:dyDescent="0.3">
      <c r="A13" s="23">
        <v>4</v>
      </c>
      <c r="B13" s="23" t="s">
        <v>14</v>
      </c>
      <c r="C13" s="23" t="s">
        <v>15</v>
      </c>
      <c r="D13" s="25">
        <v>12.35</v>
      </c>
      <c r="E13" s="29"/>
      <c r="F13" s="27">
        <f t="shared" si="0"/>
        <v>0</v>
      </c>
    </row>
    <row r="14" spans="1:10" s="22" customFormat="1" ht="15.6" x14ac:dyDescent="0.3">
      <c r="A14" s="23">
        <v>5</v>
      </c>
      <c r="B14" s="23" t="s">
        <v>16</v>
      </c>
      <c r="C14" s="23" t="s">
        <v>17</v>
      </c>
      <c r="D14" s="25">
        <v>1</v>
      </c>
      <c r="E14" s="29"/>
      <c r="F14" s="27">
        <f t="shared" si="0"/>
        <v>0</v>
      </c>
    </row>
    <row r="15" spans="1:10" s="22" customFormat="1" ht="15.6" x14ac:dyDescent="0.3">
      <c r="A15" s="23">
        <v>6</v>
      </c>
      <c r="B15" s="23" t="s">
        <v>18</v>
      </c>
      <c r="C15" s="23" t="s">
        <v>17</v>
      </c>
      <c r="D15" s="25">
        <v>1</v>
      </c>
      <c r="E15" s="29"/>
      <c r="F15" s="27">
        <f t="shared" si="0"/>
        <v>0</v>
      </c>
    </row>
    <row r="16" spans="1:10" s="22" customFormat="1" ht="27.6" x14ac:dyDescent="0.3">
      <c r="A16" s="23">
        <v>7</v>
      </c>
      <c r="B16" s="23" t="s">
        <v>19</v>
      </c>
      <c r="C16" s="23" t="s">
        <v>17</v>
      </c>
      <c r="D16" s="25">
        <v>10</v>
      </c>
      <c r="E16" s="29"/>
      <c r="F16" s="27">
        <f t="shared" si="0"/>
        <v>0</v>
      </c>
    </row>
    <row r="17" spans="1:6" s="22" customFormat="1" ht="27.6" x14ac:dyDescent="0.3">
      <c r="A17" s="23">
        <v>8</v>
      </c>
      <c r="B17" s="23" t="s">
        <v>20</v>
      </c>
      <c r="C17" s="23" t="s">
        <v>17</v>
      </c>
      <c r="D17" s="25">
        <v>1</v>
      </c>
      <c r="E17" s="29"/>
      <c r="F17" s="27">
        <f t="shared" si="0"/>
        <v>0</v>
      </c>
    </row>
    <row r="18" spans="1:6" s="22" customFormat="1" ht="15.6" x14ac:dyDescent="0.3">
      <c r="A18" s="23">
        <v>9</v>
      </c>
      <c r="B18" s="23" t="s">
        <v>21</v>
      </c>
      <c r="C18" s="23" t="s">
        <v>22</v>
      </c>
      <c r="D18" s="25">
        <v>8</v>
      </c>
      <c r="E18" s="29"/>
      <c r="F18" s="27">
        <f t="shared" si="0"/>
        <v>0</v>
      </c>
    </row>
    <row r="19" spans="1:6" s="22" customFormat="1" ht="27.6" x14ac:dyDescent="0.3">
      <c r="A19" s="23">
        <v>10</v>
      </c>
      <c r="B19" s="23" t="s">
        <v>23</v>
      </c>
      <c r="C19" s="23" t="s">
        <v>22</v>
      </c>
      <c r="D19" s="25">
        <v>180</v>
      </c>
      <c r="E19" s="29"/>
      <c r="F19" s="27">
        <f t="shared" si="0"/>
        <v>0</v>
      </c>
    </row>
    <row r="20" spans="1:6" s="22" customFormat="1" ht="15.6" x14ac:dyDescent="0.3">
      <c r="A20" s="23">
        <v>11</v>
      </c>
      <c r="B20" s="23" t="s">
        <v>24</v>
      </c>
      <c r="C20" s="23" t="s">
        <v>17</v>
      </c>
      <c r="D20" s="25">
        <v>10</v>
      </c>
      <c r="E20" s="29"/>
      <c r="F20" s="27">
        <f t="shared" si="0"/>
        <v>0</v>
      </c>
    </row>
    <row r="21" spans="1:6" s="22" customFormat="1" ht="15.6" x14ac:dyDescent="0.3">
      <c r="A21" s="23">
        <v>12</v>
      </c>
      <c r="B21" s="23" t="s">
        <v>25</v>
      </c>
      <c r="C21" s="23" t="s">
        <v>17</v>
      </c>
      <c r="D21" s="25">
        <v>6</v>
      </c>
      <c r="E21" s="29"/>
      <c r="F21" s="27">
        <f t="shared" si="0"/>
        <v>0</v>
      </c>
    </row>
    <row r="22" spans="1:6" s="22" customFormat="1" ht="27.6" x14ac:dyDescent="0.3">
      <c r="A22" s="23">
        <v>13</v>
      </c>
      <c r="B22" s="23" t="s">
        <v>26</v>
      </c>
      <c r="C22" s="23" t="s">
        <v>17</v>
      </c>
      <c r="D22" s="25">
        <v>1</v>
      </c>
      <c r="E22" s="29"/>
      <c r="F22" s="27">
        <f t="shared" si="0"/>
        <v>0</v>
      </c>
    </row>
    <row r="23" spans="1:6" s="22" customFormat="1" ht="15.6" x14ac:dyDescent="0.3">
      <c r="A23" s="23">
        <v>14</v>
      </c>
      <c r="B23" s="23" t="s">
        <v>76</v>
      </c>
      <c r="C23" s="23" t="s">
        <v>15</v>
      </c>
      <c r="D23" s="25">
        <v>50</v>
      </c>
      <c r="E23" s="29"/>
      <c r="F23" s="27">
        <f t="shared" si="0"/>
        <v>0</v>
      </c>
    </row>
    <row r="24" spans="1:6" s="30" customFormat="1" ht="15.6" x14ac:dyDescent="0.3">
      <c r="A24" s="23">
        <v>15</v>
      </c>
      <c r="B24" s="23" t="s">
        <v>75</v>
      </c>
      <c r="C24" s="23" t="s">
        <v>15</v>
      </c>
      <c r="D24" s="25">
        <v>50</v>
      </c>
      <c r="E24" s="29"/>
      <c r="F24" s="27">
        <f t="shared" si="0"/>
        <v>0</v>
      </c>
    </row>
    <row r="25" spans="1:6" s="22" customFormat="1" ht="15.6" x14ac:dyDescent="0.3">
      <c r="A25" s="23">
        <v>16</v>
      </c>
      <c r="B25" s="23" t="s">
        <v>27</v>
      </c>
      <c r="C25" s="23" t="s">
        <v>15</v>
      </c>
      <c r="D25" s="25">
        <v>100</v>
      </c>
      <c r="E25" s="29"/>
      <c r="F25" s="27">
        <f t="shared" si="0"/>
        <v>0</v>
      </c>
    </row>
    <row r="26" spans="1:6" s="22" customFormat="1" ht="15.6" x14ac:dyDescent="0.3">
      <c r="A26" s="23">
        <v>17</v>
      </c>
      <c r="B26" s="49" t="s">
        <v>28</v>
      </c>
      <c r="C26" s="23" t="s">
        <v>22</v>
      </c>
      <c r="D26" s="25">
        <v>180</v>
      </c>
      <c r="E26" s="29"/>
      <c r="F26" s="27">
        <f t="shared" si="0"/>
        <v>0</v>
      </c>
    </row>
    <row r="27" spans="1:6" s="22" customFormat="1" ht="15.6" x14ac:dyDescent="0.3">
      <c r="A27" s="23">
        <v>18</v>
      </c>
      <c r="B27" s="49" t="s">
        <v>29</v>
      </c>
      <c r="C27" s="23" t="s">
        <v>22</v>
      </c>
      <c r="D27" s="25">
        <v>180</v>
      </c>
      <c r="E27" s="29"/>
      <c r="F27" s="27">
        <f t="shared" si="0"/>
        <v>0</v>
      </c>
    </row>
    <row r="28" spans="1:6" s="22" customFormat="1" ht="15.6" x14ac:dyDescent="0.3">
      <c r="A28" s="23">
        <v>19</v>
      </c>
      <c r="B28" s="49" t="s">
        <v>78</v>
      </c>
      <c r="C28" s="23" t="s">
        <v>15</v>
      </c>
      <c r="D28" s="25">
        <v>32</v>
      </c>
      <c r="E28" s="29"/>
      <c r="F28" s="27">
        <f t="shared" si="0"/>
        <v>0</v>
      </c>
    </row>
    <row r="29" spans="1:6" s="30" customFormat="1" ht="15.6" x14ac:dyDescent="0.3">
      <c r="A29" s="23">
        <v>20</v>
      </c>
      <c r="B29" s="49" t="s">
        <v>77</v>
      </c>
      <c r="C29" s="23" t="s">
        <v>15</v>
      </c>
      <c r="D29" s="25">
        <v>32</v>
      </c>
      <c r="E29" s="29"/>
      <c r="F29" s="27">
        <f t="shared" si="0"/>
        <v>0</v>
      </c>
    </row>
    <row r="30" spans="1:6" s="22" customFormat="1" ht="15.6" x14ac:dyDescent="0.3">
      <c r="A30" s="23">
        <v>21</v>
      </c>
      <c r="B30" s="49" t="s">
        <v>30</v>
      </c>
      <c r="C30" s="23" t="s">
        <v>15</v>
      </c>
      <c r="D30" s="25">
        <v>100</v>
      </c>
      <c r="E30" s="29"/>
      <c r="F30" s="27">
        <f t="shared" si="0"/>
        <v>0</v>
      </c>
    </row>
    <row r="31" spans="1:6" s="22" customFormat="1" ht="15.6" x14ac:dyDescent="0.3">
      <c r="A31" s="23">
        <v>22</v>
      </c>
      <c r="B31" s="49" t="s">
        <v>31</v>
      </c>
      <c r="C31" s="23" t="s">
        <v>22</v>
      </c>
      <c r="D31" s="25">
        <v>180</v>
      </c>
      <c r="E31" s="29"/>
      <c r="F31" s="27">
        <f t="shared" si="0"/>
        <v>0</v>
      </c>
    </row>
    <row r="32" spans="1:6" s="22" customFormat="1" ht="15.6" x14ac:dyDescent="0.3">
      <c r="A32" s="23">
        <v>23</v>
      </c>
      <c r="B32" s="49" t="s">
        <v>32</v>
      </c>
      <c r="C32" s="23" t="s">
        <v>22</v>
      </c>
      <c r="D32" s="25">
        <v>18</v>
      </c>
      <c r="E32" s="29"/>
      <c r="F32" s="27">
        <f t="shared" si="0"/>
        <v>0</v>
      </c>
    </row>
    <row r="33" spans="1:6" s="22" customFormat="1" ht="15.6" x14ac:dyDescent="0.3">
      <c r="A33" s="35" t="s">
        <v>33</v>
      </c>
      <c r="B33" s="36"/>
      <c r="C33" s="36"/>
      <c r="D33" s="36"/>
      <c r="E33" s="37"/>
      <c r="F33" s="28"/>
    </row>
    <row r="34" spans="1:6" s="22" customFormat="1" ht="27.6" x14ac:dyDescent="0.3">
      <c r="A34" s="23">
        <v>24</v>
      </c>
      <c r="B34" s="23" t="s">
        <v>34</v>
      </c>
      <c r="C34" s="23" t="s">
        <v>17</v>
      </c>
      <c r="D34" s="25">
        <v>1</v>
      </c>
      <c r="E34" s="29"/>
      <c r="F34" s="27">
        <f t="shared" si="0"/>
        <v>0</v>
      </c>
    </row>
    <row r="35" spans="1:6" s="22" customFormat="1" ht="15.6" x14ac:dyDescent="0.3">
      <c r="A35" s="23">
        <v>25</v>
      </c>
      <c r="B35" s="23" t="s">
        <v>35</v>
      </c>
      <c r="C35" s="23" t="s">
        <v>15</v>
      </c>
      <c r="D35" s="25">
        <v>14</v>
      </c>
      <c r="E35" s="29"/>
      <c r="F35" s="27">
        <f t="shared" si="0"/>
        <v>0</v>
      </c>
    </row>
    <row r="36" spans="1:6" s="22" customFormat="1" ht="27.6" x14ac:dyDescent="0.3">
      <c r="A36" s="23">
        <v>26</v>
      </c>
      <c r="B36" s="23" t="s">
        <v>36</v>
      </c>
      <c r="C36" s="23" t="s">
        <v>37</v>
      </c>
      <c r="D36" s="25">
        <v>25</v>
      </c>
      <c r="E36" s="29"/>
      <c r="F36" s="27">
        <f t="shared" si="0"/>
        <v>0</v>
      </c>
    </row>
    <row r="37" spans="1:6" s="22" customFormat="1" ht="15.6" x14ac:dyDescent="0.3">
      <c r="A37" s="23">
        <v>27</v>
      </c>
      <c r="B37" s="23" t="s">
        <v>38</v>
      </c>
      <c r="C37" s="23" t="s">
        <v>15</v>
      </c>
      <c r="D37" s="25">
        <v>10</v>
      </c>
      <c r="E37" s="29"/>
      <c r="F37" s="27">
        <f t="shared" si="0"/>
        <v>0</v>
      </c>
    </row>
    <row r="38" spans="1:6" s="22" customFormat="1" ht="15.6" x14ac:dyDescent="0.3">
      <c r="A38" s="23">
        <v>28</v>
      </c>
      <c r="B38" s="23" t="s">
        <v>39</v>
      </c>
      <c r="C38" s="23" t="s">
        <v>40</v>
      </c>
      <c r="D38" s="25">
        <v>1</v>
      </c>
      <c r="E38" s="29"/>
      <c r="F38" s="27">
        <f t="shared" si="0"/>
        <v>0</v>
      </c>
    </row>
    <row r="39" spans="1:6" s="22" customFormat="1" ht="15.6" x14ac:dyDescent="0.3">
      <c r="A39" s="23">
        <v>29</v>
      </c>
      <c r="B39" s="23" t="s">
        <v>41</v>
      </c>
      <c r="C39" s="23" t="s">
        <v>40</v>
      </c>
      <c r="D39" s="25">
        <v>1</v>
      </c>
      <c r="E39" s="29"/>
      <c r="F39" s="27">
        <f t="shared" si="0"/>
        <v>0</v>
      </c>
    </row>
    <row r="40" spans="1:6" s="22" customFormat="1" ht="15.6" x14ac:dyDescent="0.3">
      <c r="A40" s="23">
        <v>30</v>
      </c>
      <c r="B40" s="23" t="s">
        <v>42</v>
      </c>
      <c r="C40" s="23" t="s">
        <v>37</v>
      </c>
      <c r="D40" s="25">
        <v>10</v>
      </c>
      <c r="E40" s="29"/>
      <c r="F40" s="27">
        <f t="shared" si="0"/>
        <v>0</v>
      </c>
    </row>
    <row r="41" spans="1:6" s="22" customFormat="1" ht="69" x14ac:dyDescent="0.3">
      <c r="A41" s="23">
        <v>31</v>
      </c>
      <c r="B41" s="23" t="s">
        <v>43</v>
      </c>
      <c r="C41" s="23" t="s">
        <v>15</v>
      </c>
      <c r="D41" s="25">
        <v>12.35</v>
      </c>
      <c r="E41" s="29"/>
      <c r="F41" s="27">
        <f t="shared" si="0"/>
        <v>0</v>
      </c>
    </row>
    <row r="42" spans="1:6" s="22" customFormat="1" ht="15.6" x14ac:dyDescent="0.3">
      <c r="A42" s="23">
        <v>32</v>
      </c>
      <c r="B42" s="23" t="s">
        <v>44</v>
      </c>
      <c r="C42" s="23" t="s">
        <v>45</v>
      </c>
      <c r="D42" s="25">
        <v>7</v>
      </c>
      <c r="E42" s="29"/>
      <c r="F42" s="27">
        <f t="shared" si="0"/>
        <v>0</v>
      </c>
    </row>
    <row r="43" spans="1:6" s="22" customFormat="1" ht="15.6" x14ac:dyDescent="0.3">
      <c r="A43" s="23">
        <v>33</v>
      </c>
      <c r="B43" s="23" t="s">
        <v>46</v>
      </c>
      <c r="C43" s="23" t="s">
        <v>15</v>
      </c>
      <c r="D43" s="25">
        <v>14</v>
      </c>
      <c r="E43" s="29"/>
      <c r="F43" s="27">
        <f t="shared" si="0"/>
        <v>0</v>
      </c>
    </row>
    <row r="44" spans="1:6" s="22" customFormat="1" ht="15.6" x14ac:dyDescent="0.3">
      <c r="A44" s="23">
        <v>34</v>
      </c>
      <c r="B44" s="23" t="s">
        <v>47</v>
      </c>
      <c r="C44" s="23" t="s">
        <v>22</v>
      </c>
      <c r="D44" s="25">
        <v>35.799999999999997</v>
      </c>
      <c r="E44" s="29"/>
      <c r="F44" s="27">
        <f t="shared" si="0"/>
        <v>0</v>
      </c>
    </row>
    <row r="45" spans="1:6" s="22" customFormat="1" ht="41.4" x14ac:dyDescent="0.3">
      <c r="A45" s="23">
        <v>35</v>
      </c>
      <c r="B45" s="23" t="s">
        <v>48</v>
      </c>
      <c r="C45" s="23" t="s">
        <v>17</v>
      </c>
      <c r="D45" s="25">
        <v>1</v>
      </c>
      <c r="E45" s="29"/>
      <c r="F45" s="27">
        <f t="shared" si="0"/>
        <v>0</v>
      </c>
    </row>
    <row r="46" spans="1:6" s="22" customFormat="1" ht="27.6" x14ac:dyDescent="0.3">
      <c r="A46" s="23">
        <v>36</v>
      </c>
      <c r="B46" s="23" t="s">
        <v>49</v>
      </c>
      <c r="C46" s="23" t="s">
        <v>22</v>
      </c>
      <c r="D46" s="25">
        <v>8</v>
      </c>
      <c r="E46" s="29"/>
      <c r="F46" s="27">
        <f t="shared" si="0"/>
        <v>0</v>
      </c>
    </row>
    <row r="47" spans="1:6" s="22" customFormat="1" ht="41.4" x14ac:dyDescent="0.3">
      <c r="A47" s="23">
        <v>37</v>
      </c>
      <c r="B47" s="23" t="s">
        <v>50</v>
      </c>
      <c r="C47" s="23" t="s">
        <v>22</v>
      </c>
      <c r="D47" s="25">
        <v>180</v>
      </c>
      <c r="E47" s="29"/>
      <c r="F47" s="27">
        <f t="shared" si="0"/>
        <v>0</v>
      </c>
    </row>
    <row r="48" spans="1:6" s="22" customFormat="1" ht="27.6" x14ac:dyDescent="0.3">
      <c r="A48" s="23">
        <v>38</v>
      </c>
      <c r="B48" s="23" t="s">
        <v>51</v>
      </c>
      <c r="C48" s="23" t="s">
        <v>17</v>
      </c>
      <c r="D48" s="25">
        <v>10</v>
      </c>
      <c r="E48" s="29"/>
      <c r="F48" s="27">
        <f t="shared" si="0"/>
        <v>0</v>
      </c>
    </row>
    <row r="49" spans="1:7" s="22" customFormat="1" ht="27.6" x14ac:dyDescent="0.3">
      <c r="A49" s="23">
        <v>39</v>
      </c>
      <c r="B49" s="23" t="s">
        <v>52</v>
      </c>
      <c r="C49" s="23" t="s">
        <v>17</v>
      </c>
      <c r="D49" s="25">
        <v>6</v>
      </c>
      <c r="E49" s="29"/>
      <c r="F49" s="27">
        <f t="shared" si="0"/>
        <v>0</v>
      </c>
    </row>
    <row r="50" spans="1:7" s="22" customFormat="1" ht="27.6" x14ac:dyDescent="0.3">
      <c r="A50" s="23">
        <v>40</v>
      </c>
      <c r="B50" s="23" t="s">
        <v>53</v>
      </c>
      <c r="C50" s="23" t="s">
        <v>17</v>
      </c>
      <c r="D50" s="25">
        <v>1</v>
      </c>
      <c r="E50" s="29"/>
      <c r="F50" s="27">
        <f t="shared" si="0"/>
        <v>0</v>
      </c>
    </row>
    <row r="51" spans="1:7" s="22" customFormat="1" ht="15.6" x14ac:dyDescent="0.3">
      <c r="A51" s="23">
        <v>41</v>
      </c>
      <c r="B51" s="23" t="s">
        <v>54</v>
      </c>
      <c r="C51" s="23" t="s">
        <v>17</v>
      </c>
      <c r="D51" s="25">
        <v>40</v>
      </c>
      <c r="E51" s="29"/>
      <c r="F51" s="27">
        <f t="shared" si="0"/>
        <v>0</v>
      </c>
    </row>
    <row r="52" spans="1:7" s="22" customFormat="1" ht="15.6" x14ac:dyDescent="0.3">
      <c r="A52" s="23">
        <v>42</v>
      </c>
      <c r="B52" s="23" t="s">
        <v>55</v>
      </c>
      <c r="C52" s="23" t="s">
        <v>17</v>
      </c>
      <c r="D52" s="25">
        <v>24</v>
      </c>
      <c r="E52" s="29"/>
      <c r="F52" s="27">
        <f t="shared" si="0"/>
        <v>0</v>
      </c>
    </row>
    <row r="53" spans="1:7" s="22" customFormat="1" ht="15.6" x14ac:dyDescent="0.3">
      <c r="A53" s="23">
        <v>43</v>
      </c>
      <c r="B53" s="23" t="s">
        <v>56</v>
      </c>
      <c r="C53" s="23" t="s">
        <v>17</v>
      </c>
      <c r="D53" s="25">
        <v>4</v>
      </c>
      <c r="E53" s="29"/>
      <c r="F53" s="27">
        <f t="shared" si="0"/>
        <v>0</v>
      </c>
    </row>
    <row r="54" spans="1:7" s="22" customFormat="1" ht="15.6" x14ac:dyDescent="0.3">
      <c r="A54" s="23">
        <v>44</v>
      </c>
      <c r="B54" s="23" t="s">
        <v>57</v>
      </c>
      <c r="C54" s="23" t="s">
        <v>17</v>
      </c>
      <c r="D54" s="25">
        <v>68</v>
      </c>
      <c r="E54" s="29"/>
      <c r="F54" s="27">
        <f t="shared" si="0"/>
        <v>0</v>
      </c>
    </row>
    <row r="55" spans="1:7" s="22" customFormat="1" ht="15.6" x14ac:dyDescent="0.3">
      <c r="A55" s="23">
        <v>45</v>
      </c>
      <c r="B55" s="23" t="s">
        <v>58</v>
      </c>
      <c r="C55" s="23" t="s">
        <v>37</v>
      </c>
      <c r="D55" s="25">
        <v>4</v>
      </c>
      <c r="E55" s="29"/>
      <c r="F55" s="27">
        <f t="shared" si="0"/>
        <v>0</v>
      </c>
    </row>
    <row r="56" spans="1:7" s="22" customFormat="1" ht="15.6" x14ac:dyDescent="0.3">
      <c r="A56" s="23">
        <v>46</v>
      </c>
      <c r="B56" s="23" t="s">
        <v>59</v>
      </c>
      <c r="C56" s="23" t="s">
        <v>37</v>
      </c>
      <c r="D56" s="25">
        <v>9</v>
      </c>
      <c r="E56" s="29"/>
      <c r="F56" s="27">
        <f t="shared" si="0"/>
        <v>0</v>
      </c>
    </row>
    <row r="57" spans="1:7" s="22" customFormat="1" ht="15.6" x14ac:dyDescent="0.3">
      <c r="A57" s="23">
        <v>47</v>
      </c>
      <c r="B57" s="23" t="s">
        <v>60</v>
      </c>
      <c r="C57" s="23" t="s">
        <v>37</v>
      </c>
      <c r="D57" s="25">
        <v>4</v>
      </c>
      <c r="E57" s="29"/>
      <c r="F57" s="27">
        <f t="shared" si="0"/>
        <v>0</v>
      </c>
    </row>
    <row r="58" spans="1:7" s="22" customFormat="1" ht="15.6" x14ac:dyDescent="0.3">
      <c r="A58" s="23">
        <v>48</v>
      </c>
      <c r="B58" s="23" t="s">
        <v>61</v>
      </c>
      <c r="C58" s="23" t="s">
        <v>37</v>
      </c>
      <c r="D58" s="25">
        <v>6</v>
      </c>
      <c r="E58" s="29"/>
      <c r="F58" s="27">
        <f t="shared" si="0"/>
        <v>0</v>
      </c>
    </row>
    <row r="59" spans="1:7" s="22" customFormat="1" ht="15.6" x14ac:dyDescent="0.3">
      <c r="A59" s="23">
        <v>49</v>
      </c>
      <c r="B59" s="23" t="s">
        <v>62</v>
      </c>
      <c r="C59" s="23" t="s">
        <v>17</v>
      </c>
      <c r="D59" s="25">
        <v>1100</v>
      </c>
      <c r="E59" s="29"/>
      <c r="F59" s="27">
        <f t="shared" si="0"/>
        <v>0</v>
      </c>
    </row>
    <row r="60" spans="1:7" s="22" customFormat="1" ht="15.6" x14ac:dyDescent="0.3">
      <c r="A60" s="23">
        <v>50</v>
      </c>
      <c r="B60" s="23" t="s">
        <v>63</v>
      </c>
      <c r="C60" s="23" t="s">
        <v>17</v>
      </c>
      <c r="D60" s="25">
        <v>24</v>
      </c>
      <c r="E60" s="29"/>
      <c r="F60" s="27">
        <f t="shared" si="0"/>
        <v>0</v>
      </c>
    </row>
    <row r="61" spans="1:7" s="22" customFormat="1" ht="15.6" x14ac:dyDescent="0.3">
      <c r="A61" s="23">
        <v>51</v>
      </c>
      <c r="B61" s="23" t="s">
        <v>64</v>
      </c>
      <c r="C61" s="23" t="s">
        <v>17</v>
      </c>
      <c r="D61" s="25">
        <v>10</v>
      </c>
      <c r="E61" s="29"/>
      <c r="F61" s="27">
        <f t="shared" si="0"/>
        <v>0</v>
      </c>
    </row>
    <row r="62" spans="1:7" s="18" customFormat="1" ht="15.6" x14ac:dyDescent="0.3">
      <c r="A62" s="38" t="s">
        <v>73</v>
      </c>
      <c r="B62" s="39"/>
      <c r="C62" s="39"/>
      <c r="D62" s="39"/>
      <c r="E62" s="40"/>
      <c r="F62" s="26">
        <f>SUM(F10:F61)</f>
        <v>0</v>
      </c>
    </row>
    <row r="64" spans="1:7" x14ac:dyDescent="0.25">
      <c r="B64" s="3"/>
      <c r="C64" s="13"/>
      <c r="D64" s="13"/>
      <c r="E64" s="13"/>
      <c r="F64" s="13"/>
      <c r="G64" s="4"/>
    </row>
    <row r="65" spans="1:7" x14ac:dyDescent="0.25">
      <c r="B65" s="3"/>
      <c r="C65" s="13"/>
      <c r="D65" s="13"/>
      <c r="E65" s="13"/>
      <c r="F65" s="13"/>
      <c r="G65" s="4"/>
    </row>
    <row r="66" spans="1:7" x14ac:dyDescent="0.25">
      <c r="B66" s="4"/>
      <c r="C66" s="13"/>
      <c r="D66" s="13"/>
      <c r="E66" s="13"/>
      <c r="F66" s="13"/>
      <c r="G66" s="4"/>
    </row>
    <row r="67" spans="1:7" x14ac:dyDescent="0.25">
      <c r="B67" s="2"/>
      <c r="C67" s="14"/>
      <c r="D67" s="14"/>
      <c r="E67" s="14"/>
      <c r="F67" s="14"/>
    </row>
    <row r="68" spans="1:7" ht="15.6" x14ac:dyDescent="0.3">
      <c r="B68" s="6" t="s">
        <v>2</v>
      </c>
      <c r="C68" s="15"/>
      <c r="D68" s="13"/>
      <c r="E68" s="13"/>
      <c r="F68" s="13"/>
    </row>
    <row r="69" spans="1:7" ht="15.6" x14ac:dyDescent="0.3">
      <c r="B69" s="6" t="s">
        <v>0</v>
      </c>
      <c r="C69" s="16"/>
      <c r="D69" s="13"/>
      <c r="E69" s="13"/>
      <c r="F69" s="13"/>
    </row>
    <row r="70" spans="1:7" ht="15" customHeight="1" x14ac:dyDescent="0.3">
      <c r="B70" s="6" t="s">
        <v>7</v>
      </c>
      <c r="C70" s="16"/>
      <c r="D70" s="14"/>
      <c r="E70" s="14"/>
      <c r="F70" s="14"/>
    </row>
    <row r="71" spans="1:7" x14ac:dyDescent="0.25">
      <c r="B71" s="2"/>
      <c r="C71" s="14"/>
      <c r="D71" s="14"/>
      <c r="E71" s="14"/>
      <c r="F71" s="14"/>
    </row>
    <row r="72" spans="1:7" x14ac:dyDescent="0.25">
      <c r="B72" s="2"/>
      <c r="C72" s="14"/>
      <c r="D72" s="14"/>
      <c r="E72" s="14"/>
      <c r="F72" s="14"/>
    </row>
    <row r="73" spans="1:7" ht="32.4" x14ac:dyDescent="0.35">
      <c r="B73" s="5" t="s">
        <v>1</v>
      </c>
      <c r="C73" s="14"/>
      <c r="D73" s="14"/>
      <c r="E73" s="14"/>
      <c r="F73" s="14"/>
    </row>
    <row r="79" spans="1:7" ht="39.6" customHeight="1" x14ac:dyDescent="0.25">
      <c r="A79" s="31"/>
      <c r="B79" s="31"/>
      <c r="C79" s="31"/>
      <c r="D79" s="31"/>
      <c r="E79" s="21"/>
      <c r="F79" s="21"/>
    </row>
  </sheetData>
  <mergeCells count="10">
    <mergeCell ref="A1:F1"/>
    <mergeCell ref="A2:F2"/>
    <mergeCell ref="A3:B3"/>
    <mergeCell ref="A5:F5"/>
    <mergeCell ref="A6:F6"/>
    <mergeCell ref="A79:D79"/>
    <mergeCell ref="C3:F3"/>
    <mergeCell ref="A9:E9"/>
    <mergeCell ref="A62:E62"/>
    <mergeCell ref="A33:E33"/>
  </mergeCells>
  <phoneticPr fontId="0" type="noConversion"/>
  <pageMargins left="0.75" right="0.75" top="0.25" bottom="0.2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Offer-2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2024-06-13T11:21:31Z</cp:lastPrinted>
  <dcterms:created xsi:type="dcterms:W3CDTF">2014-09-15T15:23:58Z</dcterms:created>
  <dcterms:modified xsi:type="dcterms:W3CDTF">2024-06-13T13:12:56Z</dcterms:modified>
</cp:coreProperties>
</file>