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Lena_work_laptop\ДК_раб стол\2025\Ремонт_2025_RFP-11_Полтава\"/>
    </mc:Choice>
  </mc:AlternateContent>
  <xr:revisionPtr revIDLastSave="0" documentId="13_ncr:1_{35DC0F17-BF8C-4216-A8E9-3559E5446F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_ЛОТ 1" sheetId="1" r:id="rId1"/>
    <sheet name="ЛОТ 2" sheetId="2" r:id="rId2"/>
  </sheets>
  <definedNames>
    <definedName name="_xlnm._FilterDatabase" localSheetId="0" hidden="1">'Financial Offer_ЛОТ 1'!$A$12:$L$309</definedName>
    <definedName name="_xlnm._FilterDatabase" localSheetId="1" hidden="1">'ЛОТ 2'!$A$12:$L$244</definedName>
    <definedName name="ГОД">'Financial Offer_ЛОТ 1'!#REF!</definedName>
    <definedName name="СЕЗОН">'Financial Offer_ЛОТ 1'!$J$3:$J$4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1" i="2"/>
  <c r="F152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4" i="2"/>
  <c r="F205" i="2"/>
  <c r="F206" i="2"/>
  <c r="F207" i="2"/>
  <c r="F208" i="2"/>
  <c r="F209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1" i="2"/>
  <c r="F232" i="2"/>
  <c r="F233" i="2"/>
  <c r="F234" i="2"/>
  <c r="F235" i="2"/>
  <c r="F236" i="2"/>
  <c r="F237" i="2"/>
  <c r="F238" i="2"/>
  <c r="F240" i="2"/>
  <c r="F241" i="2"/>
  <c r="F242" i="2"/>
  <c r="F13" i="2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2" i="1"/>
  <c r="F263" i="1"/>
  <c r="F264" i="1"/>
  <c r="F265" i="1"/>
  <c r="F266" i="1"/>
  <c r="F267" i="1"/>
  <c r="F268" i="1"/>
  <c r="F269" i="1"/>
  <c r="F270" i="1"/>
  <c r="F271" i="1"/>
  <c r="F272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6" i="1"/>
  <c r="F297" i="1"/>
  <c r="F298" i="1"/>
  <c r="F299" i="1"/>
  <c r="F300" i="1"/>
  <c r="F301" i="1"/>
  <c r="F302" i="1"/>
  <c r="F303" i="1"/>
  <c r="F305" i="1"/>
  <c r="F306" i="1"/>
  <c r="F307" i="1"/>
  <c r="F13" i="1"/>
  <c r="F243" i="2" l="1"/>
  <c r="F308" i="1"/>
</calcChain>
</file>

<file path=xl/sharedStrings.xml><?xml version="1.0" encoding="utf-8"?>
<sst xmlns="http://schemas.openxmlformats.org/spreadsheetml/2006/main" count="1081" uniqueCount="325">
  <si>
    <t>Дата:</t>
  </si>
  <si>
    <t>Після заповнення прохання подати цей документ у форматі PDF і в Excel.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</si>
  <si>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</si>
  <si>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</si>
  <si>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</si>
  <si>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</si>
  <si>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>Кількість</t>
  </si>
  <si>
    <t>Ціна за одиницю,
грн.</t>
  </si>
  <si>
    <t>№
п/п</t>
  </si>
  <si>
    <t>Найменування робіт та витрат</t>
  </si>
  <si>
    <t>Одиниця
виміру</t>
  </si>
  <si>
    <t>Вартість,
грн.</t>
  </si>
  <si>
    <t>шт</t>
  </si>
  <si>
    <t>м3</t>
  </si>
  <si>
    <t>м2</t>
  </si>
  <si>
    <t>м</t>
  </si>
  <si>
    <t>л</t>
  </si>
  <si>
    <t>кг</t>
  </si>
  <si>
    <t>1 т</t>
  </si>
  <si>
    <t>Пісок природний, збагачений</t>
  </si>
  <si>
    <t>Дюбель-шурупи 6х40мм</t>
  </si>
  <si>
    <t>Пісок природний, рядовий</t>
  </si>
  <si>
    <t>комплект</t>
  </si>
  <si>
    <t>Загальна вартість</t>
  </si>
  <si>
    <t>-</t>
  </si>
  <si>
    <t>Примітка*</t>
  </si>
  <si>
    <t>Щебінь із природного каменю для
будівельних робіт, фракція 10-20 мм,
марка М800</t>
  </si>
  <si>
    <t>Додаток 2 - Форма фінансової пропозиції до Запрошення Громадської організації "ДЕСЯТЕ КВІТНЯ"  до участі у тендері  RFP 11-2025 на укладання разових договорів на ремонт приватних будинків Полтавської області, м. Миргород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</si>
  <si>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0"/>
        <color indexed="10"/>
        <rFont val="Arial"/>
        <family val="2"/>
        <charset val="204"/>
      </rPr>
      <t>всі ціни тільки в гривні</t>
    </r>
  </si>
  <si>
    <t>УВАГА! Подання пропозицій стосовно кількох лотів 
передбачає гарантування можливості надання послуг/виконання робіт за цими лотами одночасно!!!</t>
  </si>
  <si>
    <t>Будь ласка, не робіть жодних позначок в полях щодо лотів, стосовно яких ви не плануєте подання пропозиції</t>
  </si>
  <si>
    <t>Лот 1. Ремонт приватного житлового будинку за адресою: Полтавська обл, м.Миргород вул.Рибальська 18.</t>
  </si>
  <si>
    <t>Розділ 1. Добудова</t>
  </si>
  <si>
    <t>Бетонування залізобетонного пояса для фундаменту (включаючи приготування бетонної суміші)</t>
  </si>
  <si>
    <t>Гарячекатана арматурна сталь періодичного профілю, клас А-ІІІ, діаметр 10 мм</t>
  </si>
  <si>
    <t>Гравій для будівельних робіт, фракція 5-20 мм, марка ДР8</t>
  </si>
  <si>
    <t xml:space="preserve">Кладка газоблоку </t>
  </si>
  <si>
    <t>Газоблок 600х300х200</t>
  </si>
  <si>
    <t>Суміш для укладання пінобетонних блоків</t>
  </si>
  <si>
    <t>Улаштування піщаної підготовки під стяжку</t>
  </si>
  <si>
    <t>Монтаж плівкового гідробар'єру для стяжки</t>
  </si>
  <si>
    <t>Плівка поліетиленова, товщина 150 мкм</t>
  </si>
  <si>
    <t>Укладання утеплювача для стяжки</t>
  </si>
  <si>
    <t>Екструзійний пінополістирол1200x550x50 мм</t>
  </si>
  <si>
    <t>Монтаж армуючої сітки для стяжки</t>
  </si>
  <si>
    <t>Сітка зварна кладочна 100х100x2,5 мм (з пластиковими фіксаторами та в'язальним дротом)</t>
  </si>
  <si>
    <t>Улаштування цементно-пісчаної стяжки до 5см (включаючи приготування розчину)</t>
  </si>
  <si>
    <t>Горизонтальна та вертикальна гідроізоляція</t>
  </si>
  <si>
    <t>Розділ 2. Покрівля</t>
  </si>
  <si>
    <t>Розбирання решетування даху</t>
  </si>
  <si>
    <t>Вирівнювання кроквяної системи</t>
  </si>
  <si>
    <t>м-п</t>
  </si>
  <si>
    <t>Цвяхи будівельні з конічною головкою 5,0х120 мм</t>
  </si>
  <si>
    <t>Брус 50х150 (з антисептичною обробкою)</t>
  </si>
  <si>
    <t>пог.м.</t>
  </si>
  <si>
    <t>Монтаж решетування даху</t>
  </si>
  <si>
    <t>Укладання гідро-, паробар'єру</t>
  </si>
  <si>
    <t>Укладання шиферу</t>
  </si>
  <si>
    <t>Шифер безасбестовий 1130х1750мм</t>
  </si>
  <si>
    <t>Монтаж коників, примикань, єндов</t>
  </si>
  <si>
    <t>Саморіз покрівельний 4,8x19 мм</t>
  </si>
  <si>
    <t>Демонтаж дашка</t>
  </si>
  <si>
    <t>Улаштування козирків</t>
  </si>
  <si>
    <t>Розділ 3. Прорізи</t>
  </si>
  <si>
    <t>Кутик сталевий 63х63х5</t>
  </si>
  <si>
    <t>Фарба фасадна</t>
  </si>
  <si>
    <t>балон</t>
  </si>
  <si>
    <t>Склосітка штукатурна 4x4 160 г/кв.м</t>
  </si>
  <si>
    <t>Розділ 4. Підлоги</t>
  </si>
  <si>
    <t>Демонтаж плінтуса дерев'яного</t>
  </si>
  <si>
    <t>Плита OSB-3 12х1250х2500 мм</t>
  </si>
  <si>
    <t>Саморіз 3,5x55 мм</t>
  </si>
  <si>
    <t>Укладання лінолеуму</t>
  </si>
  <si>
    <t>Монтаж плінтуса пластикового</t>
  </si>
  <si>
    <t>Демонтаж дерев'яної підлоги</t>
  </si>
  <si>
    <t>Розділ 5. Фасад та стіни</t>
  </si>
  <si>
    <t>Розбирання кам'яної кладки із цегли</t>
  </si>
  <si>
    <t>Оздоблення фасаду або стіни сайдингом з утепленням</t>
  </si>
  <si>
    <t xml:space="preserve">Сайдинг 3,00x0,20 </t>
  </si>
  <si>
    <t>Профіль стартовий 3,05 м</t>
  </si>
  <si>
    <t>Профіль фінішний 3,05 м</t>
  </si>
  <si>
    <t>Профіль J-подібний 3,05 м</t>
  </si>
  <si>
    <t>Планка привіконна 3,05 біла м</t>
  </si>
  <si>
    <t>Кут зовнішній 3,05 м</t>
  </si>
  <si>
    <t>Кут внутрішній 3,05 м</t>
  </si>
  <si>
    <t>Профіль з'єднувальний Н-подібний 3,05 м</t>
  </si>
  <si>
    <t>Профіль CD 60/3 м 0,6 мм</t>
  </si>
  <si>
    <t>Підвіс П-подібний універсальний 60х250 мм</t>
  </si>
  <si>
    <t>Тарельчастий дюбель зі сталевим штифтом та пластиковою термоголівкою, 210мм</t>
  </si>
  <si>
    <t>Саморіз по металу з прес-шайбою та свердлом 4,2х16</t>
  </si>
  <si>
    <t>Саморез по металлу 3,5x9,5 мм</t>
  </si>
  <si>
    <t>Монтаж гіпсокартону на стіну по металевому каркасу</t>
  </si>
  <si>
    <t>Профіль UD 27 0,6 мм</t>
  </si>
  <si>
    <t>Профіль CD 60 0,6 мм</t>
  </si>
  <si>
    <t>Саморіз по металу для гипсокартону 3,5x25 мм</t>
  </si>
  <si>
    <t>Склострічка самоклейка 50мм</t>
  </si>
  <si>
    <t>Поклейка шпалер на стіну</t>
  </si>
  <si>
    <t>Вінілові шпалери на флізеліновій основі</t>
  </si>
  <si>
    <t>Затирка для швів</t>
  </si>
  <si>
    <t>Розділ 5. Стелі</t>
  </si>
  <si>
    <t>Саморіз з пресшайбою 4,2x19 мм</t>
  </si>
  <si>
    <t>Профіль ПВХ стартовий</t>
  </si>
  <si>
    <t>Гіпсокартон 2500x1200х9,5 мм</t>
  </si>
  <si>
    <t>Монтаж багета з фарбуванням</t>
  </si>
  <si>
    <t>Стельовий плінтус 2000x45x45 мм</t>
  </si>
  <si>
    <t>Розділ 6. Електромонтажні роботи</t>
  </si>
  <si>
    <t>Установка електрощитка масою до 3 кг</t>
  </si>
  <si>
    <t>Влаштування заземлення</t>
  </si>
  <si>
    <t>компл.</t>
  </si>
  <si>
    <t>Автоматичний вимикач 1Р 16А тип С</t>
  </si>
  <si>
    <t>Автоматичний вимикач 1Р 10А тип С</t>
  </si>
  <si>
    <t>Прокладання проводу електричного сумарним перерiзом до 8 мм2 (з установленням розподільчих коробок, з'єднанням проводів та усим для цього необхідним)(у гофротрубу, кабель-канал або штробу) (включаючи штробування стін або закріплення гофротруби та кабель-каналу), сумарним перерiзом до 8 мм2</t>
  </si>
  <si>
    <t>Установлення та підключення розеток</t>
  </si>
  <si>
    <t>Установлення світлодіодних світильників</t>
  </si>
  <si>
    <t>Розділ 7. Сантехнічні роботи</t>
  </si>
  <si>
    <t>шт.</t>
  </si>
  <si>
    <t>Пробивання отворів в стінах</t>
  </si>
  <si>
    <t>Пробивання отворів в фундаментах</t>
  </si>
  <si>
    <t>Розділ 8. Зовнішні мережі</t>
  </si>
  <si>
    <t>Установлення лічильника води</t>
  </si>
  <si>
    <t>Розділ 9. Благоустрій (відмостка, цоколь)</t>
  </si>
  <si>
    <t>Укладання дренажної мембрани</t>
  </si>
  <si>
    <t>Шипоподібна дренажна мембрана  Ironclad 1х20 м 20 м2 або аналог</t>
  </si>
  <si>
    <t>Улаштування піщаної подушки</t>
  </si>
  <si>
    <t>Бордюр парковий 100-20-06</t>
  </si>
  <si>
    <t>Паркан з профнастилу з хвірткою</t>
  </si>
  <si>
    <t>Розділ 10. Меблі, техніка</t>
  </si>
  <si>
    <t>км</t>
  </si>
  <si>
    <t>Розбирання покриттів покрівлі з
хвилястих азбестоцементних листів</t>
  </si>
  <si>
    <t>Розбирання кам'яної кладки із цегли
(демонтаж димохода)</t>
  </si>
  <si>
    <t>Кладка цегли чистова, (димохід)
товщиною 120 мм (включаючи
приготування розчину)</t>
  </si>
  <si>
    <t>Цегла керамічна одинарна порожниста,
розміри 250х120х65 мм</t>
  </si>
  <si>
    <t>Цвяхи будівельні з конічною головкою 5,
0х120 мм</t>
  </si>
  <si>
    <t>Дошки обрізні з хвойних порід, ширина
100 мм, товщина 30 мм (з
антисептичною обробкою)</t>
  </si>
  <si>
    <t>Монтаж утеплювача даху, товщина
теплоізоляції 100мм</t>
  </si>
  <si>
    <t>Утеплювач базальтовий (вата
мінеральна), товщина 100мм, щільність
40 кг/м3</t>
  </si>
  <si>
    <t>Саморіз для металопрофілю з
пресшайбою (4,8x35 мм)</t>
  </si>
  <si>
    <t>Вироби з листової оцинкованої сталі,
товщина листа 0,5 мм, довжина 2000 мм
(планка примикання, коник, єндова,
торцева планка)</t>
  </si>
  <si>
    <t>Дашок з металопрофіля на металевому
каркасі з комплектом кріплення</t>
  </si>
  <si>
    <t>Монтаж водостічної системи (включаючи
всі необхідні матеріали та кріплення)  SIMBUD 135х100 мм 6х3 м або аналог</t>
  </si>
  <si>
    <t>Демонтаж інснуючих дерев'яних віконних
блоків (включаючи демонтаж штукатурки
з відкосів, рам, сталевих відливів та
підвіконнь)</t>
  </si>
  <si>
    <t>Демонтаж існуючих дерев'яних дверей (з
демонтажом штукатурки з відкосів)</t>
  </si>
  <si>
    <t>Монтаж перемички (підсилення
пройомів) (сталевий куточок 63х63х5) з
фарбуванням</t>
  </si>
  <si>
    <t>Розбирання кам'яної кладки із цегли
(влаштування пройому)</t>
  </si>
  <si>
    <t>Кладка цегли, бутова/рядова (включаючи
приготування розчину) (закладання
пройомів)</t>
  </si>
  <si>
    <t>Монтаж віконних блоків
металопластикових (включаючи монтаж
відливу, підвіконня, відкосів)</t>
  </si>
  <si>
    <t>Листи гіпсокартонні для перегородок,
вологостійкі товщина 12 мм</t>
  </si>
  <si>
    <t>Профіль ПВХ торцевий для гіпсокартону
12мм 2,5м</t>
  </si>
  <si>
    <t>Дюбель ударний для швидкого монтажу з
шурупом 8х100</t>
  </si>
  <si>
    <t>Монтаж дверей  металопластикових
(включаючи відновлення відкосів)</t>
  </si>
  <si>
    <t>Монтаж дверей  металевих (включаючи
відновлення відкосів)</t>
  </si>
  <si>
    <t>Блок дверний металевий зовнішнього
виконання (з усім необхідним для його
коректного встановлення та експлуатації)</t>
  </si>
  <si>
    <t>Укладання OSB-плит на підлогу в два
шари</t>
  </si>
  <si>
    <t>Плінтус ПВХ 21х55х2500 мм. (в
комплекті з фурнітурою)</t>
  </si>
  <si>
    <t>Улаштування піщаної підготовки під
стяжку</t>
  </si>
  <si>
    <t>Монтаж плівкового гідробар'єру для
стяжки</t>
  </si>
  <si>
    <t>Улаштування цементно-пісчаної стяжки
до 5см (включаючи приготування
розчину)</t>
  </si>
  <si>
    <t>Екструзійний пінополістирол1200x550x50
мм</t>
  </si>
  <si>
    <t>Сітка зварна кладочна 100х100x2,5 мм (з
пластиковими фіксаторами та
в'язальним дротом)</t>
  </si>
  <si>
    <t>Горизонтальна та вертикальна
гідроізоляція</t>
  </si>
  <si>
    <t>Укладання плитки на підлогу на розчині
із сухої клеючої суміші</t>
  </si>
  <si>
    <t>Відбивання штукатурки по цеглі та
бетону зі стін та стель</t>
  </si>
  <si>
    <t>Ручне штукатурення термостійким
цементним розчином (включаючи
приготування розчину)</t>
  </si>
  <si>
    <t>Підготування гіпсокартонної стіни під
шпалери</t>
  </si>
  <si>
    <t>Укладання плитки на стіни на розчині із
сухої клеючої суміші</t>
  </si>
  <si>
    <t>Опорядження стель пластиковими
панелями шириною до 400 мм
(включаючи улаштування каркасу)</t>
  </si>
  <si>
    <t>Підвіс П-подібний універсальний 60х250
мм</t>
  </si>
  <si>
    <t>Монтаж гіпсокартону на стелю по
металевому каркасу</t>
  </si>
  <si>
    <t>Саморіз по металу для гипсокартону 3,
5x25 мм</t>
  </si>
  <si>
    <t>Підготування гіпсокартонної стелі під
фарбування</t>
  </si>
  <si>
    <t>Фарбування стель водоемульсійною
фарбою по штукатурцi</t>
  </si>
  <si>
    <t>Установлення автоматичних вимикачів, 1
фаза</t>
  </si>
  <si>
    <t>Кабель ВВГ-Пнг 3х1.5мм2 мідний
(включаючи гофру, кабель-канал,
розподільчі коробки та усе необхідне для
коректного встановлення та експлуатації)</t>
  </si>
  <si>
    <t>Кабель ВВГ-Пнг 3х2.5мм2 мідний
(включаючи гофру, кабель-канал,
розподільчі коробки та усе необхідне для
коректного встановлення та експлуатації)</t>
  </si>
  <si>
    <t>Розетка одинарна 16А (включаючи
монтажну коробку)</t>
  </si>
  <si>
    <t>Установлення та підключення вимикачiв
1-клавiшних</t>
  </si>
  <si>
    <t>Вимикач одинарний 10А (включаючи
монтажну коробку)</t>
  </si>
  <si>
    <t>Установлення бойлера електричного
(включаючи під'єднання до систем
водопостачання та електрики)</t>
  </si>
  <si>
    <t>Бойлер електричний настінний, ємність
100л, 1500W</t>
  </si>
  <si>
    <t>Монтаж настінного електричного
обігрівача</t>
  </si>
  <si>
    <t>Установлення врізного або канального
вентилятора, в квартирах [витяжка]</t>
  </si>
  <si>
    <t>Установлення душової кабіни
(включаючи монтаж змішувача,
підключення до систем водопостачання
та каналізації)</t>
  </si>
  <si>
    <t>Установлення пральної машини (включаючи 
підключення до систем водопостачання
та каналізації)</t>
  </si>
  <si>
    <t>Установлення унітазу з безпосередньо
приєднаним бачком (включаючи
підключення до систем водопостачання
та каналізації)</t>
  </si>
  <si>
    <t>Установлення умивальника (включаючи
монтаж змішувача, підключення до
систем водопостачання та каналізації)</t>
  </si>
  <si>
    <t>Установлення мийки (включаючи монтаж
змішувача, підключення до систем
водопостачання та каналізації)</t>
  </si>
  <si>
    <t>Прокладання поліпропіленових труб
водопостачання дiаметром до 32 мм</t>
  </si>
  <si>
    <t>Розведення труб каналізації з
полiетиленових труб дiаметром до 110
мм</t>
  </si>
  <si>
    <t>Розробка ґрунту вручну (включно зі
зворотньою засипкою з трамбуванням
пошарово)</t>
  </si>
  <si>
    <t>Розробка ґрунту вручну (включно зі
зворотньою засипкою з трамбуванням
пошарово та завантаженням на а/м надлишків)</t>
  </si>
  <si>
    <t>Влаштування септику з бетонних кілець
об'ємом 3,5 куб.метрів (з усім необхідним
та підключенням)</t>
  </si>
  <si>
    <t>Септик з/б діам. 1,5м (2 кільця h=1м,
кришка для колодязя, люк) (з усім
необхідним для монтажу та експлуатації)</t>
  </si>
  <si>
    <t>Прокладання поліетиленових труб
водопостачання дiаметром до 32 мм</t>
  </si>
  <si>
    <t>Труби поліетиленові (включно з
фітінгами та усім необхідним для
коректного підключення та експлуатації)</t>
  </si>
  <si>
    <t>Розробка грунту вручну з переміщенням
та завантаженням на а/м</t>
  </si>
  <si>
    <t>Установлення бетонних поребриків на
щебеневу основу</t>
  </si>
  <si>
    <t>Улаштування бетонної стяжки товщиною
80мм (включаючи приготування розчину)</t>
  </si>
  <si>
    <t>Гравій для будівельних робіт, фракція 5-
20 мм, марка ДР8</t>
  </si>
  <si>
    <t>Улаштування паркану з хвірткою із
профнастилу</t>
  </si>
  <si>
    <t>Розділ 11. Перевезення вантажів та
доставка</t>
  </si>
  <si>
    <t>Завантаження та відвантаження
будівельних матеріалів</t>
  </si>
  <si>
    <t>Транспортування будівельних матеріалів
та/або обладнання (дистанція тільки в
одну сторону)</t>
  </si>
  <si>
    <t>Вивіз будівельного сміття з об'єкту
(дистанція тільки в одну сторону)</t>
  </si>
  <si>
    <t xml:space="preserve">П.І.Б. керівника Виконавця: </t>
  </si>
  <si>
    <t xml:space="preserve">Підпис, печатка (за наявності): </t>
  </si>
  <si>
    <t>Лот 2. Ремонт приватного житлового будинку за адресою: Полтавська обл, м. Миргород, вул. Шевченко, 63</t>
  </si>
  <si>
    <t>Розділ 1. Покрівля</t>
  </si>
  <si>
    <t>Штукатурення  кам'яної кладки із цегли
( димохода)</t>
  </si>
  <si>
    <t>Розділ 2. Прорізи</t>
  </si>
  <si>
    <t>Дюбель ударний для швидкого монтажу з
шурупом 8х100 або аналог</t>
  </si>
  <si>
    <t>Розділ 3. Підлоги</t>
  </si>
  <si>
    <t>Монтаж дерев'яної підлоги товщиною 40
мм</t>
  </si>
  <si>
    <t>Цвяхи будівельні з конічною головкою 4,
0х100 мм</t>
  </si>
  <si>
    <t>Дошки обрізні з хвойних порід, ширина
150 мм, товщина 40 мм</t>
  </si>
  <si>
    <t>Розділ 4. Стіни</t>
  </si>
  <si>
    <t>Монтаж гіпсокартону на стіни по металевому каркасу з утепленням 50мм</t>
  </si>
  <si>
    <t>Базальтова вата 45 50 мм</t>
  </si>
  <si>
    <t>Монтаж перегородки з гіпсокартону (2 сторони) на металевому каркасі в один шар</t>
  </si>
  <si>
    <t>Профіль UW 100 0,5 мм</t>
  </si>
  <si>
    <t>Профіль CW 100 0,5 мм</t>
  </si>
  <si>
    <t>Утеплювач базальтовий (вата мінеральна), товщина 100мм, щідльність 45-50 кг/м3</t>
  </si>
  <si>
    <t>Дюбель-шурупи 6х60мм</t>
  </si>
  <si>
    <t>Монтаж натяжної стелі (враховуючи всі
додаткові роботи)</t>
  </si>
  <si>
    <t>Плівка для натяжних стель (враховуючи
всі додаткові матеріали), ПВХ, не менше
0,18мм, 180г/м2</t>
  </si>
  <si>
    <t>Демонтаж світильників</t>
  </si>
  <si>
    <t>Розведення труб вентиляції дiаметром
100 мм</t>
  </si>
  <si>
    <t>Демонтаж  унітаза</t>
  </si>
  <si>
    <t>Демонтаж  умивальника</t>
  </si>
  <si>
    <t xml:space="preserve">Демонтаж котла </t>
  </si>
  <si>
    <t>Демонтаж системи опалення( радіатори та труби)</t>
  </si>
  <si>
    <t>Умивальник для ванної кімнати (з
п'єдесталом, змішувачем та усім
необхідним для його коректного
підключення та експлуатації)</t>
  </si>
  <si>
    <t>Установлення газового котла
(включаючи під'єднання до систем
водопостачання та електрики)</t>
  </si>
  <si>
    <t>Установлення опалювальних радіаторів сталевих з підключенням до системи опалення</t>
  </si>
  <si>
    <t>Радіатор сталевий панельний тип 22 700х500 (з усім необхідним для його встановлення та експлуатації)</t>
  </si>
  <si>
    <t>Прокладання поліпропіленових труб опалення діаметром до 32мм.</t>
  </si>
  <si>
    <t>м.п.</t>
  </si>
  <si>
    <t>Розділ 9. Благоустрій (відмостка , фасад , ганок)</t>
  </si>
  <si>
    <t>Розробка грунту вручну з навантаженням на а/м</t>
  </si>
  <si>
    <t>Розробка грунта вручну</t>
  </si>
  <si>
    <t>Улаштування бетонних сходів ( включаючи виставлення опалубки та приготування бетонної суміші)</t>
  </si>
  <si>
    <t>*Можлива заміна матеріалів, які передбачені проєктною документацією, на матеріали з аналогічними характерситиками. (Увага! Всі найменування (моделі) обладнання, що повинні бути встановлені на об’єкті будівництва та що вказані в тендерній документації, не є вимогою. Підрядник може використати аналоги, але таке обладнання повинно відповідати технічним умовам об’єкту. Характеристики зазначено у Запрошенні) (інформацію про аналог зазначити у примітках)</t>
  </si>
  <si>
    <t>Цемент KRYVYI RIG CEMENT ПЦ-II/БШ 400 25кг або аналог</t>
  </si>
  <si>
    <t>Гідроізоляційна суміш Ceresit полімерцементна CR 65 або аналог</t>
  </si>
  <si>
    <t>Стрічка гідроізоляційна Ceresit CL 152 еластична для захисту кутів і швів або аналог</t>
  </si>
  <si>
    <t>Шлакопортландцемент
загальнобудівельного та спеціального
призначення, KRYVYI RIG CEMENT ПЦ-II/БШ 400 25кг або аналог</t>
  </si>
  <si>
    <t>Паро-, гідроізоляційна мембрана супердифузійна Foliarex Strotex 1300 Basic 115 г 75 м.кв або аналог</t>
  </si>
  <si>
    <t>Шлакопортландцемент
загальнобудівельного та спеціального
призначення, KRYVYI RIG CEMENT ПЦ-II/БШ 400 25кг (CEM II/B-S 32,5 N) або аналог</t>
  </si>
  <si>
    <t>Ґрунтовка глибокого проникнення Ceresit CT 17 5 л або аналог</t>
  </si>
  <si>
    <t>Шпаклівка стартова Knauf НР Start (гіпсова для стін) 30 кг або аналог</t>
  </si>
  <si>
    <t>Шпаклівка фінішна Knauf НР FINISH 25 кг (гіпсова для стін і стель) або аналог</t>
  </si>
  <si>
    <t>Клей для гіпсокартону Knauf PERLFIX
25кг або аналог</t>
  </si>
  <si>
    <t>Блок віконний металлопластиковий (з
усім необхідним для його коректного
встановлення та експлуатації); Тип
відкривання: поворотно-відкидне.</t>
  </si>
  <si>
    <t>Кутик перфорований алюмінієвий ШТУКАТУР 19x19 мм 2,5 м або аналог</t>
  </si>
  <si>
    <t>Монтажна піна професійна універсальна
всесезонна  BauGut PRO 870 мл або аналог</t>
  </si>
  <si>
    <t>Піна-клей монтажна професійна
універсальна PENOSIL Fast Foam Adhesive 887 750 мл або аналог</t>
  </si>
  <si>
    <t>Клей для керамічної плитки  Ceresit CM 11 Ceramic 25 кг або аналог</t>
  </si>
  <si>
    <t>Листи гіпсокартонні для перегородок,
вологостійкі товщина 12 мм Knauf 3000x1200х12,5 мм 3,6 кв. м або аналог</t>
  </si>
  <si>
    <t>Блок дверний металопластиковий (з усім
необхідним для його коректного
встановлення та експлуатації)</t>
  </si>
  <si>
    <t>Піна-клей монтажна професійна
універсальна PENOSIL Fast Foam Adhesive 887 750 мл
 або аналог</t>
  </si>
  <si>
    <t>Лінолеум напівкомерційний Orion Chips 522-08 (095) LENTEX 3 м або аналог</t>
  </si>
  <si>
    <t>Шлакопортландцемент
загальнобудівельного та спеціального
призначення,  KRYVYI RIG CEMENT ПЦ-II/БШ 400 25кг (CEM II/B-S 32,5 N) або аналог</t>
  </si>
  <si>
    <t>Гідроізоляційна суміш  Ceresit полімерцементна CR 65 25 кг або аналог</t>
  </si>
  <si>
    <t>Плитки керамічні для підлог,  (включаючи хрестики або
СВП) Cersanit Floyd light grey matt rect 60х60 см або аналог</t>
  </si>
  <si>
    <t>Затирка для швів Mapei Ultracolor Plus 113 2 кг сірий цемент або аналог</t>
  </si>
  <si>
    <t>Суміш термостійка для печей та камінів ТМ Поліпласт ПП-018 20 кг або аналог</t>
  </si>
  <si>
    <t>Мінеральна вата SWEETONDALE ULTRAWOOL COTTAGE 105кг/м3 100 мм або аналог</t>
  </si>
  <si>
    <t>Мембрана супердифузійна Foliarex Strotex 1300 Basic 115 г або аналог</t>
  </si>
  <si>
    <t>Гіпсокартон вологостійкий Knauf 3000x1200х12,5 мм або аналог</t>
  </si>
  <si>
    <t>Ґрунтовка глибокопроникна Ceresit CT 17 або аналог</t>
  </si>
  <si>
    <t>Клей для шпалер Metylan Флізелін 250 г або аналог</t>
  </si>
  <si>
    <t>Гідроізоляційна суміш Ceresit полімерцементна CR 65 25 кг або аналог</t>
  </si>
  <si>
    <t>Плитки керамічні для стін, Cersanit Олімпія Біла глоссі 30x60 або аналог</t>
  </si>
  <si>
    <t>Панель ПВХ Brilliant® Білий лак 8x250x3000 мм /0,75 кв.м/
 або аналог</t>
  </si>
  <si>
    <t>Фарба водноемульсійна, стійка до миття Dufa MattLatex D100 матова 3,5 кг (2359)
 або аналог</t>
  </si>
  <si>
    <t>Щиток пластиковий на 8 модулів ETI ECT8PT 8 модулів пластик 236х215х102 мм Прозорий (1101000) або аналог</t>
  </si>
  <si>
    <t>Комплект заземлення з нержавіючої сталі RAM R 4,5 м d 16 мм або аналог</t>
  </si>
  <si>
    <t>Провід силовий Одескабель ПВ 1x10,0 мідь</t>
  </si>
  <si>
    <t>Диференційний автомат Schneider 16 А або аналог</t>
  </si>
  <si>
    <t>Прокладання проводу електричного
сумарним перерiзом до 8 мм2 (з
установленням розподільчих коробок,
з'єднанням проводів та усим для цього
необхідним)(у гофротрубу, кабель-канал
або штробу) (включаючи штробування
стін або закріплення гофротруби та
кабель-каналу), сумарним перерiзом до 8
мм2</t>
  </si>
  <si>
    <t>Настінний обігрівач електроконвектор
1500Вт HausMark HCH 2000 CMG-TLC/M або аналог</t>
  </si>
  <si>
    <t>Світильник LED 24Вт (стельовий)Vio Concept United DL-S 36 Вт білий матовий 4000 К або аналог</t>
  </si>
  <si>
    <t>Витяжний вентилятор діам. 100мм  Вентс 100 Сілента С або аналог</t>
  </si>
  <si>
    <t>Душова кабіна (включно зі змішувачем та
усім необхідним для її коректного
підключення та експлуатації) Water House Modern 90x215 см TM-881E-A або аналог</t>
  </si>
  <si>
    <t>Пральна машина Indesit OMTWSC 51052 W UA або аналог</t>
  </si>
  <si>
    <t>Унітаз-компакт (включно з усім
необхідним для його коректного
підключення та експлуатації)Cersanit 773 Merida 031 3/6 з сидінням поліпропілен та металевим кріпленням (CCKZ1015431894) або аналог</t>
  </si>
  <si>
    <t>Умивальник для ванної кімнати (з
п'єдесталом, змішувачем та усім
необхідним для його коректного
підключення та експлуатації)  Cersanit President 55 або аналог</t>
  </si>
  <si>
    <t>Мийка кухона (з тумбою, змішувачем та
усім необхідним для її коректного
підключення та експлуатації)ліва 80 з накладною мийкою та сифоном 80х50 см/0,8 мм Антрацитовий (23419192)</t>
  </si>
  <si>
    <t>Труби поліпропіленові (включно з
фітінгами та усім необхідним для
коректного підключення та експлуатації)Water House 32х5,4 PN-20</t>
  </si>
  <si>
    <t>Труби каналізаційні (включно з фітінгами
та усім необхідним для коректного
підключення та експлуатації)  ПВХ 110x1000x3,2 мм SN2 Інсталпласт або аналог</t>
  </si>
  <si>
    <t>Лічильник холодної води Gross GROSS MТK(W)-UA 20 або аналог</t>
  </si>
  <si>
    <t>Плита електрична Beko FSS56000GW або аналог</t>
  </si>
  <si>
    <t>Витяжка кухонна ProfitM Політ Еко 50 см 420 куб. м Слонова кістка або аналог</t>
  </si>
  <si>
    <t>Ліжко Компаніт 90 90x200 см або аналог</t>
  </si>
  <si>
    <t>Стіл-трансформер кухонний обідній розкладний Artinhead Dinner 90х60 або аналог</t>
  </si>
  <si>
    <t>Стілець обідній AMF Holding Бертон 1000х450х540 або аналог</t>
  </si>
  <si>
    <t>Шафа-купе Берегиня 1400x600x2200 мм німфея альба двері / дзеркало або аналог</t>
  </si>
  <si>
    <t>Матрац ортопедичний Бум-1 90x200 см або аналог</t>
  </si>
  <si>
    <t>Холодильник Indesit LI6 S1E W або аналог</t>
  </si>
  <si>
    <t>Лист волокнистоцементний IFCEM HТ 8-ми хвильовий 1750x1130x5,8 мм нефарбований або аналог</t>
  </si>
  <si>
    <t>Фарба фасадна Aura® Fasad Expo мат білий 10 л або аналог</t>
  </si>
  <si>
    <t>Шпаклівка стартова   Knauf НР Start (гіпсова для стін) 30 кг або аналог</t>
  </si>
  <si>
    <t>Шпаклівка фінішна  Knauf НР FINISH 25 кг (гіпсова для стін і стель) або аналог</t>
  </si>
  <si>
    <t>Блок віконний металлопластиковий (з
усім необхідним для його коректного
встановлення та експлуатації); Тип
відкривання: поворотно-відкидне.Steko 800x1200 мм  або аналог</t>
  </si>
  <si>
    <t>Клей для керамічної плитки Ceresit CM 11 Ceramic 25 кг або аналог</t>
  </si>
  <si>
    <t>Шпаклівка стартова Knauf НР Start (гіпсова для стін) 30 кг
 або аналог</t>
  </si>
  <si>
    <t>Блок дверний металевий зовнішнього
виконання (з усім необхідним для його
коректного встановлення та експлуатації)  Форт-М Вега Люкс метал/МДФ вуличні 960х2050 мм або аналог</t>
  </si>
  <si>
    <t>Лінолеум напівкомерційний  Orion Chips 522-08 (095) LENTEX 3 м або аналог</t>
  </si>
  <si>
    <t>Гідроізоляційна суміш полімерцементна Ceresit полімерцементна CR 65 25 кг
 або аналог</t>
  </si>
  <si>
    <t>Плитки керамічні для підлоги (включаючи хрестики або СВП) Cersanit Floyd light grey matt rect 60х60 см або аналог</t>
  </si>
  <si>
    <t>Клей для керамічної плитки Ceresit CM 11 Ceramic 25 кг
 або аналог</t>
  </si>
  <si>
    <t>Шпаклівка Knauf FUGENFULLER 25 кг або аналог</t>
  </si>
  <si>
    <t>Гідроізоляційна суміш Ceresit полімерцементна CR 65 25 кг
 або аналог</t>
  </si>
  <si>
    <t>Плитки керамічні для стін,  Cersanit Олімпія Біла глоссі 30x60 см.
 або аналог</t>
  </si>
  <si>
    <t>Щиток пластиковий на 12 модулів ETI ECT8PT 8 модулів пластик 236х215х102 мм Прозорий або аналог</t>
  </si>
  <si>
    <t>Витяжний вентилятор діам. 100мм Вентс 100 Сілента С або аналог</t>
  </si>
  <si>
    <t>Канал вентиляційний діам. 100мм  круглий Вентс d100/1,5
(включно з фітінгами, зворотніми
клапанами, вентиляційними решітками
та усім необхідним для коректного
підключення та експлуатації) або аналог</t>
  </si>
  <si>
    <t>Душова кабіна (включно зі змішувачем та
усім необхідним для її коректного
підключення та експлуатації)  Душова кабіна UP! (Underprice) HK- 8120 80x80 або аналог</t>
  </si>
  <si>
    <t>Мийка кухона (з тумбою, змішувачем та
усім необхідним для її коректного
підключення та експлуатації)ліва 80 з накладною мийкою та сифоном 80х50 см/0,8 мм Антрацитовий</t>
  </si>
  <si>
    <t>Котел газовий димохідний Атем Житомир 3 КС-ГВ-007 СН двоконтурний верхній димохід або аналог</t>
  </si>
  <si>
    <t>Труби поліпропіленові до 32мм (включно з
фітінгами та усім необхідним для
коректного підключення та експлуатації) Water House 32х5,4 PN-20 або аналог</t>
  </si>
  <si>
    <t>Труби поліпропіленові (включно з
фітінгами та усім необхідним для
коректного підключення та експлуатації) Water House 32х5,4 PN-20 або аналог</t>
  </si>
  <si>
    <t>Труби каналізаційні (включно з фітінгами
та усім необхідним для коректного
підключення та експлуатації)Інсталпласт ПП 110х2.7х1000 тип 3 або аналог</t>
  </si>
  <si>
    <t>Труби каналізаційні (включно з фітінгами
та усім необхідним для коректного
підключення та експлуатації) ПВХ 110x1000x3,2 мм SN2 Інсталпласт або аналог</t>
  </si>
  <si>
    <t>Шипоподібна дренажна мембрана Ironclad 1х20 м 20 м2 або аналог</t>
  </si>
  <si>
    <t>Плита газова Estrada EG701M03E55G або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</si>
</sst>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u/>
      <sz val="10"/>
      <color indexed="8"/>
      <name val="Arial Cyr"/>
      <charset val="204"/>
    </font>
    <font>
      <sz val="9"/>
      <color rgb="FFFF0000"/>
      <name val="Times New Roman"/>
      <family val="1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1"/>
      <color theme="1"/>
      <name val="Arimo"/>
    </font>
    <font>
      <b/>
      <sz val="11"/>
      <color theme="1"/>
      <name val="Arimo"/>
    </font>
    <font>
      <sz val="11"/>
      <color theme="1"/>
      <name val="Arimo"/>
    </font>
    <font>
      <b/>
      <sz val="11"/>
      <color theme="1"/>
      <name val="Arial Cyr"/>
    </font>
    <font>
      <b/>
      <sz val="11"/>
      <color theme="1"/>
      <name val="Arial"/>
      <family val="2"/>
      <charset val="204"/>
    </font>
    <font>
      <b/>
      <sz val="11"/>
      <color rgb="FF252525"/>
      <name val="Arial"/>
      <family val="2"/>
      <charset val="204"/>
    </font>
    <font>
      <sz val="11"/>
      <color theme="1"/>
      <name val="Roboto"/>
      <charset val="204"/>
    </font>
    <font>
      <sz val="11"/>
      <color theme="1"/>
      <name val="Arial"/>
      <family val="2"/>
      <charset val="204"/>
    </font>
    <font>
      <sz val="11"/>
      <color rgb="FF333333"/>
      <name val="Roboto"/>
      <charset val="204"/>
    </font>
    <font>
      <sz val="11"/>
      <color theme="1"/>
      <name val="Arial Cyr"/>
    </font>
    <font>
      <b/>
      <sz val="11"/>
      <color rgb="FF252525"/>
      <name val="-apple-system"/>
    </font>
    <font>
      <sz val="11"/>
      <color rgb="FF333333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center" wrapText="1"/>
    </xf>
    <xf numFmtId="4" fontId="11" fillId="6" borderId="4" xfId="0" applyNumberFormat="1" applyFont="1" applyFill="1" applyBorder="1" applyAlignment="1">
      <alignment horizontal="right" vertical="top" wrapText="1"/>
    </xf>
    <xf numFmtId="4" fontId="11" fillId="5" borderId="4" xfId="0" applyNumberFormat="1" applyFont="1" applyFill="1" applyBorder="1" applyAlignment="1">
      <alignment horizontal="right" vertical="top" wrapText="1"/>
    </xf>
    <xf numFmtId="4" fontId="12" fillId="5" borderId="4" xfId="0" applyNumberFormat="1" applyFont="1" applyFill="1" applyBorder="1" applyAlignment="1">
      <alignment horizontal="right" vertical="top" wrapText="1"/>
    </xf>
    <xf numFmtId="0" fontId="7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12" fillId="5" borderId="4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49" fontId="12" fillId="5" borderId="4" xfId="0" applyNumberFormat="1" applyFont="1" applyFill="1" applyBorder="1" applyAlignment="1">
      <alignment horizontal="center" vertical="center" wrapText="1"/>
    </xf>
    <xf numFmtId="49" fontId="12" fillId="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3" fillId="0" borderId="4" xfId="0" applyFont="1" applyFill="1" applyBorder="1" applyAlignment="1">
      <alignment horizontal="right" vertical="top" wrapText="1"/>
    </xf>
    <xf numFmtId="0" fontId="11" fillId="0" borderId="4" xfId="0" applyFont="1" applyFill="1" applyBorder="1" applyAlignment="1">
      <alignment horizontal="right" vertical="top" wrapText="1"/>
    </xf>
    <xf numFmtId="4" fontId="11" fillId="0" borderId="4" xfId="0" applyNumberFormat="1" applyFont="1" applyFill="1" applyBorder="1" applyAlignment="1">
      <alignment horizontal="right" vertical="top" wrapText="1"/>
    </xf>
    <xf numFmtId="0" fontId="20" fillId="0" borderId="0" xfId="0" applyFont="1" applyAlignment="1">
      <alignment horizontal="right" wrapText="1"/>
    </xf>
    <xf numFmtId="0" fontId="13" fillId="6" borderId="4" xfId="0" applyFont="1" applyFill="1" applyBorder="1" applyAlignment="1">
      <alignment horizontal="right" vertical="top" wrapText="1"/>
    </xf>
    <xf numFmtId="4" fontId="13" fillId="6" borderId="4" xfId="0" applyNumberFormat="1" applyFont="1" applyFill="1" applyBorder="1" applyAlignment="1">
      <alignment horizontal="right" vertical="top" wrapText="1"/>
    </xf>
    <xf numFmtId="4" fontId="11" fillId="6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7" borderId="1" xfId="0" applyFont="1" applyFill="1" applyBorder="1" applyAlignment="1">
      <alignment horizontal="center" vertical="top" wrapText="1"/>
    </xf>
    <xf numFmtId="0" fontId="19" fillId="7" borderId="3" xfId="0" applyFont="1" applyFill="1" applyBorder="1" applyAlignment="1">
      <alignment horizontal="center" vertical="top" wrapText="1"/>
    </xf>
    <xf numFmtId="0" fontId="19" fillId="7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6" fillId="3" borderId="0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49" fontId="14" fillId="0" borderId="10" xfId="0" applyNumberFormat="1" applyFont="1" applyBorder="1" applyAlignment="1">
      <alignment horizont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7" fillId="0" borderId="11" xfId="0" applyFont="1" applyBorder="1"/>
    <xf numFmtId="0" fontId="21" fillId="0" borderId="11" xfId="0" applyFont="1" applyBorder="1" applyAlignment="1">
      <alignment horizontal="center" vertical="center" wrapText="1"/>
    </xf>
    <xf numFmtId="4" fontId="17" fillId="0" borderId="11" xfId="0" applyNumberFormat="1" applyFont="1" applyBorder="1"/>
    <xf numFmtId="0" fontId="22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vertical="center" wrapText="1"/>
    </xf>
    <xf numFmtId="4" fontId="22" fillId="0" borderId="11" xfId="0" applyNumberFormat="1" applyFont="1" applyBorder="1" applyAlignment="1">
      <alignment horizontal="right" wrapText="1"/>
    </xf>
    <xf numFmtId="0" fontId="23" fillId="0" borderId="11" xfId="0" applyFont="1" applyBorder="1" applyAlignment="1">
      <alignment horizontal="right" wrapText="1"/>
    </xf>
    <xf numFmtId="0" fontId="23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horizontal="center" wrapText="1"/>
    </xf>
    <xf numFmtId="4" fontId="23" fillId="0" borderId="11" xfId="0" applyNumberFormat="1" applyFont="1" applyBorder="1" applyAlignment="1">
      <alignment horizontal="right" wrapText="1"/>
    </xf>
    <xf numFmtId="0" fontId="24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wrapText="1"/>
    </xf>
    <xf numFmtId="4" fontId="25" fillId="0" borderId="11" xfId="0" applyNumberFormat="1" applyFont="1" applyBorder="1" applyAlignment="1">
      <alignment horizontal="right" wrapText="1"/>
    </xf>
    <xf numFmtId="0" fontId="26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horizontal="center" wrapText="1"/>
    </xf>
    <xf numFmtId="0" fontId="27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horizontal="center" wrapText="1"/>
    </xf>
    <xf numFmtId="4" fontId="28" fillId="0" borderId="11" xfId="0" applyNumberFormat="1" applyFont="1" applyBorder="1" applyAlignment="1">
      <alignment horizontal="right" wrapText="1"/>
    </xf>
    <xf numFmtId="0" fontId="29" fillId="0" borderId="11" xfId="0" applyFont="1" applyBorder="1" applyAlignment="1">
      <alignment vertical="center" wrapText="1"/>
    </xf>
    <xf numFmtId="0" fontId="30" fillId="0" borderId="11" xfId="0" applyFont="1" applyBorder="1" applyAlignment="1">
      <alignment horizontal="center" wrapText="1"/>
    </xf>
    <xf numFmtId="0" fontId="28" fillId="0" borderId="11" xfId="0" applyFont="1" applyBorder="1" applyAlignment="1">
      <alignment vertical="center" wrapText="1"/>
    </xf>
    <xf numFmtId="0" fontId="30" fillId="0" borderId="11" xfId="0" applyFont="1" applyBorder="1" applyAlignment="1">
      <alignment vertical="center" wrapText="1"/>
    </xf>
    <xf numFmtId="0" fontId="31" fillId="0" borderId="11" xfId="0" applyFont="1" applyBorder="1" applyAlignment="1">
      <alignment vertical="center" wrapText="1"/>
    </xf>
    <xf numFmtId="0" fontId="32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406400</xdr:colOff>
      <xdr:row>0</xdr:row>
      <xdr:rowOff>949991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186FCB3-E428-4CA4-9DC0-68194F8DD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898525" cy="873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324"/>
  <sheetViews>
    <sheetView tabSelected="1" view="pageBreakPreview" topLeftCell="A196" zoomScale="60" zoomScaleNormal="100" workbookViewId="0">
      <selection activeCell="G205" sqref="G205"/>
    </sheetView>
  </sheetViews>
  <sheetFormatPr defaultColWidth="8.6640625" defaultRowHeight="13.8"/>
  <cols>
    <col min="1" max="1" width="8.6640625" style="5"/>
    <col min="2" max="2" width="60.5546875" style="36" customWidth="1"/>
    <col min="3" max="3" width="19.5546875" style="16" customWidth="1"/>
    <col min="4" max="5" width="23" style="16" customWidth="1"/>
    <col min="6" max="6" width="20.88671875" style="38" customWidth="1"/>
    <col min="7" max="7" width="18.21875" style="5" customWidth="1"/>
    <col min="8" max="8" width="8.6640625" style="5"/>
    <col min="9" max="9" width="8.6640625" style="5" customWidth="1"/>
    <col min="10" max="10" width="8.6640625" style="5" hidden="1" customWidth="1"/>
    <col min="11" max="16384" width="8.6640625" style="5"/>
  </cols>
  <sheetData>
    <row r="1" spans="1:10" ht="148.19999999999999" customHeight="1">
      <c r="A1" s="61" t="s">
        <v>27</v>
      </c>
      <c r="B1" s="62"/>
      <c r="C1" s="62"/>
      <c r="D1" s="62"/>
      <c r="E1" s="62"/>
      <c r="F1" s="62"/>
      <c r="G1" s="1"/>
    </row>
    <row r="2" spans="1:10" s="6" customFormat="1" ht="34.950000000000003" customHeight="1" thickBot="1">
      <c r="A2" s="63" t="s">
        <v>5</v>
      </c>
      <c r="B2" s="64"/>
      <c r="C2" s="64"/>
      <c r="D2" s="64"/>
      <c r="E2" s="64"/>
      <c r="F2" s="64"/>
      <c r="G2" s="7"/>
    </row>
    <row r="3" spans="1:10" s="6" customFormat="1" ht="28.8" customHeight="1" thickBot="1">
      <c r="A3" s="56" t="s">
        <v>2</v>
      </c>
      <c r="B3" s="57"/>
      <c r="C3" s="58"/>
      <c r="D3" s="59"/>
      <c r="E3" s="59"/>
      <c r="F3" s="60"/>
      <c r="G3" s="8"/>
      <c r="J3" s="8" t="s">
        <v>3</v>
      </c>
    </row>
    <row r="4" spans="1:10" s="6" customFormat="1" ht="31.2">
      <c r="B4" s="35"/>
      <c r="C4" s="11"/>
      <c r="D4" s="11"/>
      <c r="E4" s="11"/>
      <c r="F4" s="7"/>
      <c r="J4" s="6" t="s">
        <v>4</v>
      </c>
    </row>
    <row r="5" spans="1:10" s="39" customFormat="1" ht="47.4" customHeight="1">
      <c r="A5" s="51" t="s">
        <v>28</v>
      </c>
      <c r="B5" s="51"/>
      <c r="C5" s="51"/>
      <c r="D5" s="51"/>
      <c r="E5" s="51"/>
      <c r="F5" s="51"/>
    </row>
    <row r="6" spans="1:10" s="39" customFormat="1" ht="45.6" customHeight="1">
      <c r="A6" s="52" t="s">
        <v>29</v>
      </c>
      <c r="B6" s="52"/>
      <c r="C6" s="52"/>
      <c r="D6" s="52"/>
      <c r="E6" s="52"/>
      <c r="F6" s="52"/>
    </row>
    <row r="7" spans="1:10" s="39" customFormat="1" ht="15.6">
      <c r="A7" s="52"/>
      <c r="B7" s="52"/>
      <c r="C7" s="52"/>
      <c r="D7" s="11"/>
      <c r="E7" s="11"/>
      <c r="F7" s="7"/>
    </row>
    <row r="8" spans="1:10" s="39" customFormat="1" ht="39.6" customHeight="1" thickBot="1">
      <c r="A8" s="52" t="s">
        <v>30</v>
      </c>
      <c r="B8" s="52"/>
      <c r="C8" s="52"/>
      <c r="D8" s="52"/>
      <c r="E8" s="52"/>
      <c r="F8" s="52"/>
    </row>
    <row r="9" spans="1:10" s="6" customFormat="1" ht="49.95" customHeight="1" thickBot="1">
      <c r="A9" s="53" t="s">
        <v>31</v>
      </c>
      <c r="B9" s="54"/>
      <c r="C9" s="54"/>
      <c r="D9" s="54"/>
      <c r="E9" s="54"/>
      <c r="F9" s="54"/>
      <c r="G9" s="55"/>
      <c r="H9" s="9"/>
      <c r="I9" s="9"/>
    </row>
    <row r="10" spans="1:10" s="10" customFormat="1" ht="70.2" customHeight="1">
      <c r="A10" s="22" t="s">
        <v>8</v>
      </c>
      <c r="B10" s="41" t="s">
        <v>9</v>
      </c>
      <c r="C10" s="23" t="s">
        <v>10</v>
      </c>
      <c r="D10" s="24" t="s">
        <v>6</v>
      </c>
      <c r="E10" s="24" t="s">
        <v>7</v>
      </c>
      <c r="F10" s="25" t="s">
        <v>11</v>
      </c>
      <c r="G10" s="25" t="s">
        <v>25</v>
      </c>
      <c r="H10" s="20"/>
    </row>
    <row r="11" spans="1:10" s="6" customFormat="1" ht="15.6">
      <c r="A11" s="26">
        <v>1</v>
      </c>
      <c r="B11" s="40">
        <v>2</v>
      </c>
      <c r="C11" s="27">
        <v>3</v>
      </c>
      <c r="D11" s="26">
        <v>4</v>
      </c>
      <c r="E11" s="27">
        <v>5</v>
      </c>
      <c r="F11" s="27">
        <v>6</v>
      </c>
      <c r="G11" s="27">
        <v>7</v>
      </c>
      <c r="H11" s="21"/>
    </row>
    <row r="12" spans="1:10" s="6" customFormat="1" ht="15.6">
      <c r="A12" s="67"/>
      <c r="B12" s="68" t="s">
        <v>32</v>
      </c>
      <c r="C12" s="67"/>
      <c r="D12" s="69"/>
      <c r="E12" s="43"/>
      <c r="F12" s="44"/>
      <c r="G12" s="31"/>
      <c r="H12" s="8"/>
    </row>
    <row r="13" spans="1:10" s="6" customFormat="1" ht="44.4" customHeight="1">
      <c r="A13" s="70">
        <v>1</v>
      </c>
      <c r="B13" s="71" t="s">
        <v>33</v>
      </c>
      <c r="C13" s="70" t="s">
        <v>13</v>
      </c>
      <c r="D13" s="72">
        <v>1.83</v>
      </c>
      <c r="E13" s="47"/>
      <c r="F13" s="45">
        <f>ROUND(D13*E13,2)</f>
        <v>0</v>
      </c>
      <c r="G13" s="31"/>
      <c r="H13" s="8"/>
    </row>
    <row r="14" spans="1:10" s="6" customFormat="1" ht="54.6" customHeight="1">
      <c r="A14" s="73">
        <v>1</v>
      </c>
      <c r="B14" s="74" t="s">
        <v>241</v>
      </c>
      <c r="C14" s="75" t="s">
        <v>17</v>
      </c>
      <c r="D14" s="76">
        <v>510</v>
      </c>
      <c r="E14" s="28"/>
      <c r="F14" s="45">
        <f t="shared" ref="F14:F77" si="0">ROUND(D14*E14,2)</f>
        <v>0</v>
      </c>
      <c r="G14" s="31"/>
    </row>
    <row r="15" spans="1:10" s="6" customFormat="1" ht="54.6" customHeight="1">
      <c r="A15" s="73">
        <v>2</v>
      </c>
      <c r="B15" s="74" t="s">
        <v>34</v>
      </c>
      <c r="C15" s="75" t="s">
        <v>17</v>
      </c>
      <c r="D15" s="76">
        <v>18.3</v>
      </c>
      <c r="E15" s="28"/>
      <c r="F15" s="45">
        <f t="shared" si="0"/>
        <v>0</v>
      </c>
      <c r="G15" s="31"/>
    </row>
    <row r="16" spans="1:10" s="6" customFormat="1" ht="54.6" customHeight="1">
      <c r="A16" s="73">
        <v>3</v>
      </c>
      <c r="B16" s="74" t="s">
        <v>35</v>
      </c>
      <c r="C16" s="75" t="s">
        <v>13</v>
      </c>
      <c r="D16" s="76">
        <v>1.41</v>
      </c>
      <c r="E16" s="28"/>
      <c r="F16" s="45">
        <f t="shared" si="0"/>
        <v>0</v>
      </c>
      <c r="G16" s="31"/>
    </row>
    <row r="17" spans="1:7" s="6" customFormat="1" ht="54.6" customHeight="1">
      <c r="A17" s="73">
        <v>4</v>
      </c>
      <c r="B17" s="74" t="s">
        <v>19</v>
      </c>
      <c r="C17" s="75" t="s">
        <v>13</v>
      </c>
      <c r="D17" s="76">
        <v>0.93</v>
      </c>
      <c r="E17" s="28"/>
      <c r="F17" s="45">
        <f t="shared" si="0"/>
        <v>0</v>
      </c>
      <c r="G17" s="31"/>
    </row>
    <row r="18" spans="1:7" s="6" customFormat="1" ht="54.6" customHeight="1">
      <c r="A18" s="70">
        <v>2</v>
      </c>
      <c r="B18" s="71" t="s">
        <v>36</v>
      </c>
      <c r="C18" s="70" t="s">
        <v>13</v>
      </c>
      <c r="D18" s="72">
        <v>5.5</v>
      </c>
      <c r="E18" s="28"/>
      <c r="F18" s="45">
        <f t="shared" si="0"/>
        <v>0</v>
      </c>
      <c r="G18" s="31"/>
    </row>
    <row r="19" spans="1:7" s="6" customFormat="1" ht="54.6" customHeight="1">
      <c r="A19" s="73">
        <v>1</v>
      </c>
      <c r="B19" s="74" t="s">
        <v>37</v>
      </c>
      <c r="C19" s="75" t="s">
        <v>12</v>
      </c>
      <c r="D19" s="76">
        <v>154</v>
      </c>
      <c r="E19" s="28"/>
      <c r="F19" s="45">
        <f t="shared" si="0"/>
        <v>0</v>
      </c>
      <c r="G19" s="31"/>
    </row>
    <row r="20" spans="1:7" s="6" customFormat="1" ht="54.6" customHeight="1">
      <c r="A20" s="73">
        <v>2</v>
      </c>
      <c r="B20" s="74" t="s">
        <v>38</v>
      </c>
      <c r="C20" s="75" t="s">
        <v>17</v>
      </c>
      <c r="D20" s="76">
        <v>275</v>
      </c>
      <c r="E20" s="28"/>
      <c r="F20" s="45">
        <f t="shared" si="0"/>
        <v>0</v>
      </c>
      <c r="G20" s="31"/>
    </row>
    <row r="21" spans="1:7" s="6" customFormat="1" ht="54.6" customHeight="1">
      <c r="A21" s="70">
        <v>3</v>
      </c>
      <c r="B21" s="71" t="s">
        <v>39</v>
      </c>
      <c r="C21" s="70" t="s">
        <v>14</v>
      </c>
      <c r="D21" s="72">
        <v>3.57</v>
      </c>
      <c r="E21" s="28"/>
      <c r="F21" s="45">
        <f t="shared" si="0"/>
        <v>0</v>
      </c>
      <c r="G21" s="31"/>
    </row>
    <row r="22" spans="1:7" s="6" customFormat="1" ht="54.6" customHeight="1">
      <c r="A22" s="73">
        <v>1</v>
      </c>
      <c r="B22" s="74" t="s">
        <v>19</v>
      </c>
      <c r="C22" s="75" t="s">
        <v>13</v>
      </c>
      <c r="D22" s="76">
        <v>0.53</v>
      </c>
      <c r="E22" s="28"/>
      <c r="F22" s="45">
        <f t="shared" si="0"/>
        <v>0</v>
      </c>
      <c r="G22" s="31"/>
    </row>
    <row r="23" spans="1:7" s="6" customFormat="1" ht="54.6" customHeight="1">
      <c r="A23" s="70">
        <v>4</v>
      </c>
      <c r="B23" s="71" t="s">
        <v>40</v>
      </c>
      <c r="C23" s="70" t="s">
        <v>14</v>
      </c>
      <c r="D23" s="72">
        <v>3.57</v>
      </c>
      <c r="E23" s="28"/>
      <c r="F23" s="45">
        <f t="shared" si="0"/>
        <v>0</v>
      </c>
      <c r="G23" s="31"/>
    </row>
    <row r="24" spans="1:7" s="17" customFormat="1" ht="54.6" customHeight="1">
      <c r="A24" s="73">
        <v>1</v>
      </c>
      <c r="B24" s="74" t="s">
        <v>41</v>
      </c>
      <c r="C24" s="75" t="s">
        <v>14</v>
      </c>
      <c r="D24" s="76">
        <v>4</v>
      </c>
      <c r="E24" s="28"/>
      <c r="F24" s="45">
        <f t="shared" si="0"/>
        <v>0</v>
      </c>
      <c r="G24" s="31"/>
    </row>
    <row r="25" spans="1:7" s="17" customFormat="1" ht="54.6" customHeight="1">
      <c r="A25" s="70">
        <v>5</v>
      </c>
      <c r="B25" s="71" t="s">
        <v>42</v>
      </c>
      <c r="C25" s="70" t="s">
        <v>14</v>
      </c>
      <c r="D25" s="72">
        <v>3.57</v>
      </c>
      <c r="E25" s="28"/>
      <c r="F25" s="45">
        <f t="shared" si="0"/>
        <v>0</v>
      </c>
      <c r="G25" s="31"/>
    </row>
    <row r="26" spans="1:7" s="17" customFormat="1" ht="54.6" customHeight="1">
      <c r="A26" s="73">
        <v>1</v>
      </c>
      <c r="B26" s="74" t="s">
        <v>43</v>
      </c>
      <c r="C26" s="75" t="s">
        <v>14</v>
      </c>
      <c r="D26" s="76">
        <v>3.64</v>
      </c>
      <c r="E26" s="28"/>
      <c r="F26" s="45">
        <f t="shared" si="0"/>
        <v>0</v>
      </c>
      <c r="G26" s="31"/>
    </row>
    <row r="27" spans="1:7" s="17" customFormat="1" ht="54.6" customHeight="1">
      <c r="A27" s="70">
        <v>6</v>
      </c>
      <c r="B27" s="71" t="s">
        <v>44</v>
      </c>
      <c r="C27" s="70" t="s">
        <v>14</v>
      </c>
      <c r="D27" s="72">
        <v>3.57</v>
      </c>
      <c r="E27" s="28"/>
      <c r="F27" s="45">
        <f t="shared" si="0"/>
        <v>0</v>
      </c>
      <c r="G27" s="31"/>
    </row>
    <row r="28" spans="1:7" s="17" customFormat="1" ht="54.6" customHeight="1">
      <c r="A28" s="73">
        <v>1</v>
      </c>
      <c r="B28" s="74" t="s">
        <v>45</v>
      </c>
      <c r="C28" s="75" t="s">
        <v>14</v>
      </c>
      <c r="D28" s="76">
        <v>3.92</v>
      </c>
      <c r="E28" s="28"/>
      <c r="F28" s="45">
        <f t="shared" si="0"/>
        <v>0</v>
      </c>
      <c r="G28" s="31"/>
    </row>
    <row r="29" spans="1:7" s="17" customFormat="1" ht="54.6" customHeight="1">
      <c r="A29" s="70">
        <v>7</v>
      </c>
      <c r="B29" s="71" t="s">
        <v>46</v>
      </c>
      <c r="C29" s="70" t="s">
        <v>14</v>
      </c>
      <c r="D29" s="72">
        <v>3.57</v>
      </c>
      <c r="E29" s="28"/>
      <c r="F29" s="45">
        <f t="shared" si="0"/>
        <v>0</v>
      </c>
      <c r="G29" s="31"/>
    </row>
    <row r="30" spans="1:7" s="17" customFormat="1" ht="54.6" customHeight="1">
      <c r="A30" s="73">
        <v>1</v>
      </c>
      <c r="B30" s="74" t="s">
        <v>241</v>
      </c>
      <c r="C30" s="75" t="s">
        <v>17</v>
      </c>
      <c r="D30" s="76">
        <v>74.2</v>
      </c>
      <c r="E30" s="28"/>
      <c r="F30" s="45">
        <f t="shared" si="0"/>
        <v>0</v>
      </c>
      <c r="G30" s="31"/>
    </row>
    <row r="31" spans="1:7" s="17" customFormat="1" ht="54.6" customHeight="1">
      <c r="A31" s="73">
        <v>2</v>
      </c>
      <c r="B31" s="74" t="s">
        <v>19</v>
      </c>
      <c r="C31" s="75" t="s">
        <v>13</v>
      </c>
      <c r="D31" s="76">
        <v>0.2</v>
      </c>
      <c r="E31" s="28"/>
      <c r="F31" s="45">
        <f t="shared" si="0"/>
        <v>0</v>
      </c>
      <c r="G31" s="31"/>
    </row>
    <row r="32" spans="1:7" s="17" customFormat="1" ht="54.6" customHeight="1">
      <c r="A32" s="70">
        <v>8</v>
      </c>
      <c r="B32" s="71" t="s">
        <v>47</v>
      </c>
      <c r="C32" s="70" t="s">
        <v>14</v>
      </c>
      <c r="D32" s="72">
        <v>3.57</v>
      </c>
      <c r="E32" s="28"/>
      <c r="F32" s="45">
        <f t="shared" si="0"/>
        <v>0</v>
      </c>
      <c r="G32" s="31"/>
    </row>
    <row r="33" spans="1:7" s="17" customFormat="1" ht="54.6" customHeight="1">
      <c r="A33" s="73">
        <v>1</v>
      </c>
      <c r="B33" s="74" t="s">
        <v>242</v>
      </c>
      <c r="C33" s="75" t="s">
        <v>17</v>
      </c>
      <c r="D33" s="76">
        <v>10.7</v>
      </c>
      <c r="E33" s="28"/>
      <c r="F33" s="45">
        <f t="shared" si="0"/>
        <v>0</v>
      </c>
      <c r="G33" s="31"/>
    </row>
    <row r="34" spans="1:7" s="17" customFormat="1" ht="54.6" customHeight="1">
      <c r="A34" s="73">
        <v>2</v>
      </c>
      <c r="B34" s="74" t="s">
        <v>243</v>
      </c>
      <c r="C34" s="75" t="s">
        <v>15</v>
      </c>
      <c r="D34" s="76">
        <v>7.6</v>
      </c>
      <c r="E34" s="28"/>
      <c r="F34" s="45">
        <f t="shared" si="0"/>
        <v>0</v>
      </c>
      <c r="G34" s="31"/>
    </row>
    <row r="35" spans="1:7" s="17" customFormat="1" ht="15.6">
      <c r="A35" s="67"/>
      <c r="B35" s="68" t="s">
        <v>48</v>
      </c>
      <c r="C35" s="67"/>
      <c r="D35" s="69"/>
      <c r="E35" s="45"/>
      <c r="F35" s="45"/>
      <c r="G35" s="31"/>
    </row>
    <row r="36" spans="1:7" s="17" customFormat="1" ht="54.6" customHeight="1">
      <c r="A36" s="70">
        <v>9</v>
      </c>
      <c r="B36" s="71" t="s">
        <v>128</v>
      </c>
      <c r="C36" s="70" t="s">
        <v>14</v>
      </c>
      <c r="D36" s="72">
        <v>54</v>
      </c>
      <c r="E36" s="28"/>
      <c r="F36" s="45">
        <f t="shared" si="0"/>
        <v>0</v>
      </c>
      <c r="G36" s="31"/>
    </row>
    <row r="37" spans="1:7" s="17" customFormat="1" ht="54.6" customHeight="1">
      <c r="A37" s="70">
        <v>10</v>
      </c>
      <c r="B37" s="71" t="s">
        <v>49</v>
      </c>
      <c r="C37" s="70" t="s">
        <v>14</v>
      </c>
      <c r="D37" s="72">
        <v>26</v>
      </c>
      <c r="E37" s="28"/>
      <c r="F37" s="45">
        <f t="shared" si="0"/>
        <v>0</v>
      </c>
      <c r="G37" s="31"/>
    </row>
    <row r="38" spans="1:7" s="17" customFormat="1" ht="54.6" customHeight="1">
      <c r="A38" s="70">
        <v>11</v>
      </c>
      <c r="B38" s="71" t="s">
        <v>129</v>
      </c>
      <c r="C38" s="70" t="s">
        <v>13</v>
      </c>
      <c r="D38" s="72">
        <v>0.3</v>
      </c>
      <c r="E38" s="28"/>
      <c r="F38" s="45">
        <f t="shared" si="0"/>
        <v>0</v>
      </c>
      <c r="G38" s="31"/>
    </row>
    <row r="39" spans="1:7" s="17" customFormat="1" ht="54.6" customHeight="1">
      <c r="A39" s="70">
        <v>12</v>
      </c>
      <c r="B39" s="71" t="s">
        <v>130</v>
      </c>
      <c r="C39" s="70" t="s">
        <v>14</v>
      </c>
      <c r="D39" s="72">
        <v>2.5</v>
      </c>
      <c r="E39" s="28"/>
      <c r="F39" s="45">
        <f t="shared" si="0"/>
        <v>0</v>
      </c>
      <c r="G39" s="31"/>
    </row>
    <row r="40" spans="1:7" s="17" customFormat="1" ht="54.6" customHeight="1">
      <c r="A40" s="73">
        <v>1</v>
      </c>
      <c r="B40" s="74" t="s">
        <v>244</v>
      </c>
      <c r="C40" s="75" t="s">
        <v>17</v>
      </c>
      <c r="D40" s="76">
        <v>8.1880000000000006</v>
      </c>
      <c r="E40" s="28"/>
      <c r="F40" s="45">
        <f t="shared" si="0"/>
        <v>0</v>
      </c>
      <c r="G40" s="31"/>
    </row>
    <row r="41" spans="1:7" s="17" customFormat="1" ht="54.6" customHeight="1">
      <c r="A41" s="73">
        <v>2</v>
      </c>
      <c r="B41" s="74" t="s">
        <v>19</v>
      </c>
      <c r="C41" s="75" t="s">
        <v>13</v>
      </c>
      <c r="D41" s="76">
        <v>8.7040000000000006E-2</v>
      </c>
      <c r="E41" s="28"/>
      <c r="F41" s="45">
        <f t="shared" si="0"/>
        <v>0</v>
      </c>
      <c r="G41" s="31"/>
    </row>
    <row r="42" spans="1:7" s="17" customFormat="1" ht="54.6" customHeight="1">
      <c r="A42" s="73">
        <v>3</v>
      </c>
      <c r="B42" s="74" t="s">
        <v>131</v>
      </c>
      <c r="C42" s="75" t="s">
        <v>12</v>
      </c>
      <c r="D42" s="76">
        <v>104</v>
      </c>
      <c r="E42" s="28"/>
      <c r="F42" s="45">
        <f t="shared" si="0"/>
        <v>0</v>
      </c>
      <c r="G42" s="31"/>
    </row>
    <row r="43" spans="1:7" s="17" customFormat="1" ht="54.6" customHeight="1">
      <c r="A43" s="70">
        <v>13</v>
      </c>
      <c r="B43" s="71" t="s">
        <v>50</v>
      </c>
      <c r="C43" s="70" t="s">
        <v>51</v>
      </c>
      <c r="D43" s="72">
        <v>7</v>
      </c>
      <c r="E43" s="28"/>
      <c r="F43" s="45">
        <f t="shared" si="0"/>
        <v>0</v>
      </c>
      <c r="G43" s="31"/>
    </row>
    <row r="44" spans="1:7" s="17" customFormat="1" ht="54.6" customHeight="1">
      <c r="A44" s="73">
        <v>1</v>
      </c>
      <c r="B44" s="74" t="s">
        <v>52</v>
      </c>
      <c r="C44" s="75" t="s">
        <v>17</v>
      </c>
      <c r="D44" s="76">
        <v>0.7</v>
      </c>
      <c r="E44" s="28"/>
      <c r="F44" s="45">
        <f t="shared" si="0"/>
        <v>0</v>
      </c>
      <c r="G44" s="31"/>
    </row>
    <row r="45" spans="1:7" s="17" customFormat="1" ht="54.6" customHeight="1">
      <c r="A45" s="73">
        <v>2</v>
      </c>
      <c r="B45" s="74" t="s">
        <v>53</v>
      </c>
      <c r="C45" s="75" t="s">
        <v>54</v>
      </c>
      <c r="D45" s="76">
        <v>7.35</v>
      </c>
      <c r="E45" s="28"/>
      <c r="F45" s="45">
        <f t="shared" si="0"/>
        <v>0</v>
      </c>
      <c r="G45" s="31"/>
    </row>
    <row r="46" spans="1:7" s="17" customFormat="1" ht="54.6" customHeight="1">
      <c r="A46" s="70">
        <v>14</v>
      </c>
      <c r="B46" s="71" t="s">
        <v>55</v>
      </c>
      <c r="C46" s="70" t="s">
        <v>14</v>
      </c>
      <c r="D46" s="72">
        <v>37.200000000000003</v>
      </c>
      <c r="E46" s="28"/>
      <c r="F46" s="45">
        <f t="shared" si="0"/>
        <v>0</v>
      </c>
      <c r="G46" s="31"/>
    </row>
    <row r="47" spans="1:7" s="17" customFormat="1" ht="54.6" customHeight="1">
      <c r="A47" s="73">
        <v>1</v>
      </c>
      <c r="B47" s="74" t="s">
        <v>132</v>
      </c>
      <c r="C47" s="75" t="s">
        <v>17</v>
      </c>
      <c r="D47" s="76">
        <v>11.1</v>
      </c>
      <c r="E47" s="28"/>
      <c r="F47" s="45">
        <f t="shared" si="0"/>
        <v>0</v>
      </c>
      <c r="G47" s="31"/>
    </row>
    <row r="48" spans="1:7" s="17" customFormat="1" ht="54.6" customHeight="1">
      <c r="A48" s="73">
        <v>2</v>
      </c>
      <c r="B48" s="74" t="s">
        <v>133</v>
      </c>
      <c r="C48" s="75" t="s">
        <v>15</v>
      </c>
      <c r="D48" s="76">
        <v>122.7</v>
      </c>
      <c r="E48" s="28"/>
      <c r="F48" s="45">
        <f t="shared" si="0"/>
        <v>0</v>
      </c>
      <c r="G48" s="31"/>
    </row>
    <row r="49" spans="1:7" s="17" customFormat="1" ht="54.6" customHeight="1">
      <c r="A49" s="70">
        <v>15</v>
      </c>
      <c r="B49" s="71" t="s">
        <v>56</v>
      </c>
      <c r="C49" s="70" t="s">
        <v>14</v>
      </c>
      <c r="D49" s="72">
        <v>11.8</v>
      </c>
      <c r="E49" s="48"/>
      <c r="F49" s="45">
        <f t="shared" si="0"/>
        <v>0</v>
      </c>
      <c r="G49" s="31"/>
    </row>
    <row r="50" spans="1:7" s="17" customFormat="1" ht="54.6" customHeight="1">
      <c r="A50" s="73">
        <v>1</v>
      </c>
      <c r="B50" s="74" t="s">
        <v>245</v>
      </c>
      <c r="C50" s="75" t="s">
        <v>14</v>
      </c>
      <c r="D50" s="76">
        <v>13</v>
      </c>
      <c r="E50" s="28"/>
      <c r="F50" s="45">
        <f t="shared" si="0"/>
        <v>0</v>
      </c>
      <c r="G50" s="31"/>
    </row>
    <row r="51" spans="1:7" s="17" customFormat="1" ht="54.6" customHeight="1">
      <c r="A51" s="70">
        <v>16</v>
      </c>
      <c r="B51" s="71" t="s">
        <v>134</v>
      </c>
      <c r="C51" s="70" t="s">
        <v>14</v>
      </c>
      <c r="D51" s="72">
        <v>11.8</v>
      </c>
      <c r="E51" s="49"/>
      <c r="F51" s="45">
        <f t="shared" si="0"/>
        <v>0</v>
      </c>
      <c r="G51" s="31"/>
    </row>
    <row r="52" spans="1:7" s="17" customFormat="1" ht="54.6" customHeight="1">
      <c r="A52" s="73">
        <v>1</v>
      </c>
      <c r="B52" s="74" t="s">
        <v>135</v>
      </c>
      <c r="C52" s="75" t="s">
        <v>14</v>
      </c>
      <c r="D52" s="76">
        <v>12</v>
      </c>
      <c r="E52" s="28"/>
      <c r="F52" s="45">
        <f t="shared" si="0"/>
        <v>0</v>
      </c>
      <c r="G52" s="31"/>
    </row>
    <row r="53" spans="1:7" s="17" customFormat="1" ht="54.6" customHeight="1">
      <c r="A53" s="70">
        <v>17</v>
      </c>
      <c r="B53" s="71" t="s">
        <v>57</v>
      </c>
      <c r="C53" s="70" t="s">
        <v>14</v>
      </c>
      <c r="D53" s="72">
        <v>60</v>
      </c>
      <c r="E53" s="28"/>
      <c r="F53" s="45">
        <f t="shared" si="0"/>
        <v>0</v>
      </c>
      <c r="G53" s="31"/>
    </row>
    <row r="54" spans="1:7" s="17" customFormat="1" ht="54.6" customHeight="1">
      <c r="A54" s="73">
        <v>1</v>
      </c>
      <c r="B54" s="74" t="s">
        <v>58</v>
      </c>
      <c r="C54" s="75" t="s">
        <v>14</v>
      </c>
      <c r="D54" s="76">
        <v>78</v>
      </c>
      <c r="E54" s="28"/>
      <c r="F54" s="45">
        <f t="shared" si="0"/>
        <v>0</v>
      </c>
      <c r="G54" s="31"/>
    </row>
    <row r="55" spans="1:7" s="17" customFormat="1" ht="54.6" customHeight="1">
      <c r="A55" s="73">
        <v>2</v>
      </c>
      <c r="B55" s="74" t="s">
        <v>132</v>
      </c>
      <c r="C55" s="75" t="s">
        <v>17</v>
      </c>
      <c r="D55" s="76">
        <v>2.52</v>
      </c>
      <c r="E55" s="28"/>
      <c r="F55" s="45">
        <f t="shared" si="0"/>
        <v>0</v>
      </c>
      <c r="G55" s="31"/>
    </row>
    <row r="56" spans="1:7" s="17" customFormat="1" ht="54.6" customHeight="1">
      <c r="A56" s="70">
        <v>18</v>
      </c>
      <c r="B56" s="71" t="s">
        <v>59</v>
      </c>
      <c r="C56" s="70" t="s">
        <v>51</v>
      </c>
      <c r="D56" s="72">
        <v>20</v>
      </c>
      <c r="E56" s="28"/>
      <c r="F56" s="45">
        <f t="shared" si="0"/>
        <v>0</v>
      </c>
      <c r="G56" s="31"/>
    </row>
    <row r="57" spans="1:7" s="17" customFormat="1" ht="54.6" customHeight="1">
      <c r="A57" s="73">
        <v>1</v>
      </c>
      <c r="B57" s="74" t="s">
        <v>136</v>
      </c>
      <c r="C57" s="75" t="s">
        <v>12</v>
      </c>
      <c r="D57" s="76">
        <v>120</v>
      </c>
      <c r="E57" s="28"/>
      <c r="F57" s="45">
        <f t="shared" si="0"/>
        <v>0</v>
      </c>
      <c r="G57" s="31"/>
    </row>
    <row r="58" spans="1:7" s="17" customFormat="1" ht="54.6" customHeight="1">
      <c r="A58" s="73">
        <v>2</v>
      </c>
      <c r="B58" s="74" t="s">
        <v>60</v>
      </c>
      <c r="C58" s="75" t="s">
        <v>12</v>
      </c>
      <c r="D58" s="76">
        <v>160</v>
      </c>
      <c r="E58" s="28"/>
      <c r="F58" s="45">
        <f t="shared" si="0"/>
        <v>0</v>
      </c>
      <c r="G58" s="31"/>
    </row>
    <row r="59" spans="1:7" s="17" customFormat="1" ht="54.6" customHeight="1">
      <c r="A59" s="73">
        <v>3</v>
      </c>
      <c r="B59" s="74" t="s">
        <v>137</v>
      </c>
      <c r="C59" s="75" t="s">
        <v>12</v>
      </c>
      <c r="D59" s="76">
        <v>10.4</v>
      </c>
      <c r="E59" s="28"/>
      <c r="F59" s="45">
        <f t="shared" si="0"/>
        <v>0</v>
      </c>
      <c r="G59" s="31"/>
    </row>
    <row r="60" spans="1:7" s="17" customFormat="1" ht="54.6" customHeight="1">
      <c r="A60" s="70">
        <v>19</v>
      </c>
      <c r="B60" s="71" t="s">
        <v>61</v>
      </c>
      <c r="C60" s="70" t="s">
        <v>12</v>
      </c>
      <c r="D60" s="72">
        <v>1</v>
      </c>
      <c r="E60" s="28"/>
      <c r="F60" s="45">
        <f t="shared" si="0"/>
        <v>0</v>
      </c>
      <c r="G60" s="31"/>
    </row>
    <row r="61" spans="1:7" s="17" customFormat="1" ht="54.6" customHeight="1">
      <c r="A61" s="70">
        <v>20</v>
      </c>
      <c r="B61" s="71" t="s">
        <v>62</v>
      </c>
      <c r="C61" s="70" t="s">
        <v>14</v>
      </c>
      <c r="D61" s="72">
        <v>1.44</v>
      </c>
      <c r="E61" s="28"/>
      <c r="F61" s="45">
        <f t="shared" si="0"/>
        <v>0</v>
      </c>
      <c r="G61" s="31"/>
    </row>
    <row r="62" spans="1:7" s="17" customFormat="1" ht="54.6" customHeight="1">
      <c r="A62" s="73">
        <v>1</v>
      </c>
      <c r="B62" s="74" t="s">
        <v>138</v>
      </c>
      <c r="C62" s="75" t="s">
        <v>14</v>
      </c>
      <c r="D62" s="76">
        <v>1.44</v>
      </c>
      <c r="E62" s="28"/>
      <c r="F62" s="45">
        <f t="shared" si="0"/>
        <v>0</v>
      </c>
      <c r="G62" s="31"/>
    </row>
    <row r="63" spans="1:7" s="6" customFormat="1" ht="54.6" customHeight="1">
      <c r="A63" s="70">
        <v>21</v>
      </c>
      <c r="B63" s="71" t="s">
        <v>139</v>
      </c>
      <c r="C63" s="70" t="s">
        <v>51</v>
      </c>
      <c r="D63" s="72">
        <v>16.5</v>
      </c>
      <c r="E63" s="48"/>
      <c r="F63" s="45">
        <f t="shared" si="0"/>
        <v>0</v>
      </c>
      <c r="G63" s="31"/>
    </row>
    <row r="64" spans="1:7" s="6" customFormat="1" ht="15.6">
      <c r="A64" s="67"/>
      <c r="B64" s="68" t="s">
        <v>63</v>
      </c>
      <c r="C64" s="67"/>
      <c r="D64" s="69"/>
      <c r="E64" s="45"/>
      <c r="F64" s="45"/>
      <c r="G64" s="31"/>
    </row>
    <row r="65" spans="1:7" ht="54.6" customHeight="1">
      <c r="A65" s="70">
        <v>22</v>
      </c>
      <c r="B65" s="71" t="s">
        <v>140</v>
      </c>
      <c r="C65" s="70" t="s">
        <v>12</v>
      </c>
      <c r="D65" s="72">
        <v>4</v>
      </c>
      <c r="E65" s="28"/>
      <c r="F65" s="45">
        <f t="shared" si="0"/>
        <v>0</v>
      </c>
      <c r="G65" s="32"/>
    </row>
    <row r="66" spans="1:7" ht="54.6" customHeight="1">
      <c r="A66" s="70">
        <v>23</v>
      </c>
      <c r="B66" s="71" t="s">
        <v>141</v>
      </c>
      <c r="C66" s="70" t="s">
        <v>12</v>
      </c>
      <c r="D66" s="72">
        <v>3</v>
      </c>
      <c r="E66" s="28"/>
      <c r="F66" s="45">
        <f t="shared" si="0"/>
        <v>0</v>
      </c>
      <c r="G66" s="33"/>
    </row>
    <row r="67" spans="1:7" ht="54.6" customHeight="1">
      <c r="A67" s="70">
        <v>24</v>
      </c>
      <c r="B67" s="71" t="s">
        <v>142</v>
      </c>
      <c r="C67" s="70" t="s">
        <v>12</v>
      </c>
      <c r="D67" s="72">
        <v>3</v>
      </c>
      <c r="E67" s="48"/>
      <c r="F67" s="45">
        <f t="shared" si="0"/>
        <v>0</v>
      </c>
      <c r="G67" s="33"/>
    </row>
    <row r="68" spans="1:7" ht="54.6" customHeight="1">
      <c r="A68" s="73">
        <v>1</v>
      </c>
      <c r="B68" s="74" t="s">
        <v>64</v>
      </c>
      <c r="C68" s="75" t="s">
        <v>15</v>
      </c>
      <c r="D68" s="76">
        <v>12</v>
      </c>
      <c r="E68" s="48"/>
      <c r="F68" s="45">
        <f t="shared" si="0"/>
        <v>0</v>
      </c>
      <c r="G68" s="33"/>
    </row>
    <row r="69" spans="1:7" ht="54.6" customHeight="1">
      <c r="A69" s="70">
        <v>25</v>
      </c>
      <c r="B69" s="71" t="s">
        <v>143</v>
      </c>
      <c r="C69" s="70" t="s">
        <v>13</v>
      </c>
      <c r="D69" s="72">
        <v>0.2</v>
      </c>
      <c r="E69" s="28"/>
      <c r="F69" s="45">
        <f t="shared" si="0"/>
        <v>0</v>
      </c>
      <c r="G69" s="32"/>
    </row>
    <row r="70" spans="1:7" ht="54.6" customHeight="1">
      <c r="A70" s="70">
        <v>26</v>
      </c>
      <c r="B70" s="71" t="s">
        <v>144</v>
      </c>
      <c r="C70" s="70" t="s">
        <v>13</v>
      </c>
      <c r="D70" s="72">
        <v>0.13</v>
      </c>
      <c r="E70" s="28"/>
      <c r="F70" s="45">
        <f t="shared" si="0"/>
        <v>0</v>
      </c>
      <c r="G70" s="32"/>
    </row>
    <row r="71" spans="1:7" ht="54.6" customHeight="1">
      <c r="A71" s="73">
        <v>1</v>
      </c>
      <c r="B71" s="74" t="s">
        <v>246</v>
      </c>
      <c r="C71" s="75" t="s">
        <v>17</v>
      </c>
      <c r="D71" s="76">
        <v>10</v>
      </c>
      <c r="E71" s="28"/>
      <c r="F71" s="45">
        <f t="shared" si="0"/>
        <v>0</v>
      </c>
      <c r="G71" s="32"/>
    </row>
    <row r="72" spans="1:7" ht="54.6" customHeight="1">
      <c r="A72" s="73">
        <v>2</v>
      </c>
      <c r="B72" s="74" t="s">
        <v>19</v>
      </c>
      <c r="C72" s="75" t="s">
        <v>13</v>
      </c>
      <c r="D72" s="76">
        <v>3.7999999999999999E-2</v>
      </c>
      <c r="E72" s="28"/>
      <c r="F72" s="45">
        <f t="shared" si="0"/>
        <v>0</v>
      </c>
      <c r="G72" s="32"/>
    </row>
    <row r="73" spans="1:7" ht="54.6" customHeight="1">
      <c r="A73" s="73">
        <v>3</v>
      </c>
      <c r="B73" s="74" t="s">
        <v>131</v>
      </c>
      <c r="C73" s="75" t="s">
        <v>12</v>
      </c>
      <c r="D73" s="76">
        <v>51.3</v>
      </c>
      <c r="E73" s="28"/>
      <c r="F73" s="45">
        <f t="shared" si="0"/>
        <v>0</v>
      </c>
      <c r="G73" s="32"/>
    </row>
    <row r="74" spans="1:7" ht="54.6" customHeight="1">
      <c r="A74" s="70">
        <v>27</v>
      </c>
      <c r="B74" s="71" t="s">
        <v>145</v>
      </c>
      <c r="C74" s="70" t="s">
        <v>14</v>
      </c>
      <c r="D74" s="72">
        <v>5.14</v>
      </c>
      <c r="E74" s="28"/>
      <c r="F74" s="45">
        <f t="shared" si="0"/>
        <v>0</v>
      </c>
      <c r="G74" s="32"/>
    </row>
    <row r="75" spans="1:7" ht="54.6" customHeight="1">
      <c r="A75" s="73">
        <v>1</v>
      </c>
      <c r="B75" s="74" t="s">
        <v>65</v>
      </c>
      <c r="C75" s="75" t="s">
        <v>17</v>
      </c>
      <c r="D75" s="76">
        <v>2.9811999999999999</v>
      </c>
      <c r="E75" s="28"/>
      <c r="F75" s="45">
        <f t="shared" si="0"/>
        <v>0</v>
      </c>
      <c r="G75" s="32"/>
    </row>
    <row r="76" spans="1:7" ht="54.6" customHeight="1">
      <c r="A76" s="73">
        <v>2</v>
      </c>
      <c r="B76" s="74" t="s">
        <v>146</v>
      </c>
      <c r="C76" s="75" t="s">
        <v>14</v>
      </c>
      <c r="D76" s="76">
        <v>2.9811999999999999</v>
      </c>
      <c r="E76" s="28"/>
      <c r="F76" s="45">
        <f t="shared" si="0"/>
        <v>0</v>
      </c>
      <c r="G76" s="32"/>
    </row>
    <row r="77" spans="1:7" ht="54.6" customHeight="1">
      <c r="A77" s="73">
        <v>3</v>
      </c>
      <c r="B77" s="74" t="s">
        <v>247</v>
      </c>
      <c r="C77" s="75" t="s">
        <v>16</v>
      </c>
      <c r="D77" s="76">
        <v>1.028</v>
      </c>
      <c r="E77" s="28"/>
      <c r="F77" s="45">
        <f t="shared" si="0"/>
        <v>0</v>
      </c>
      <c r="G77" s="32"/>
    </row>
    <row r="78" spans="1:7" ht="54.6" customHeight="1">
      <c r="A78" s="73">
        <v>4</v>
      </c>
      <c r="B78" s="74" t="s">
        <v>248</v>
      </c>
      <c r="C78" s="75" t="s">
        <v>17</v>
      </c>
      <c r="D78" s="76">
        <v>4.6260000000000003</v>
      </c>
      <c r="E78" s="48"/>
      <c r="F78" s="45">
        <f t="shared" ref="F78:F141" si="1">ROUND(D78*E78,2)</f>
        <v>0</v>
      </c>
      <c r="G78" s="32"/>
    </row>
    <row r="79" spans="1:7" ht="54.6" customHeight="1">
      <c r="A79" s="73">
        <v>5</v>
      </c>
      <c r="B79" s="74" t="s">
        <v>249</v>
      </c>
      <c r="C79" s="75" t="s">
        <v>17</v>
      </c>
      <c r="D79" s="76">
        <v>4.6260000000000003</v>
      </c>
      <c r="E79" s="28"/>
      <c r="F79" s="45">
        <f t="shared" si="1"/>
        <v>0</v>
      </c>
      <c r="G79" s="32"/>
    </row>
    <row r="80" spans="1:7" ht="54.6" customHeight="1">
      <c r="A80" s="73">
        <v>6</v>
      </c>
      <c r="B80" s="74" t="s">
        <v>250</v>
      </c>
      <c r="C80" s="75" t="s">
        <v>17</v>
      </c>
      <c r="D80" s="76">
        <v>5.14</v>
      </c>
      <c r="E80" s="28"/>
      <c r="F80" s="45">
        <f t="shared" si="1"/>
        <v>0</v>
      </c>
      <c r="G80" s="32"/>
    </row>
    <row r="81" spans="1:7" ht="54.6" customHeight="1">
      <c r="A81" s="73">
        <v>7</v>
      </c>
      <c r="B81" s="74" t="s">
        <v>251</v>
      </c>
      <c r="C81" s="75" t="s">
        <v>14</v>
      </c>
      <c r="D81" s="76">
        <v>5.14</v>
      </c>
      <c r="E81" s="28"/>
      <c r="F81" s="45">
        <f t="shared" si="1"/>
        <v>0</v>
      </c>
      <c r="G81" s="32"/>
    </row>
    <row r="82" spans="1:7" ht="54.6" customHeight="1">
      <c r="A82" s="73">
        <v>8</v>
      </c>
      <c r="B82" s="74" t="s">
        <v>252</v>
      </c>
      <c r="C82" s="75" t="s">
        <v>15</v>
      </c>
      <c r="D82" s="76">
        <v>15.42</v>
      </c>
      <c r="E82" s="28"/>
      <c r="F82" s="45">
        <f t="shared" si="1"/>
        <v>0</v>
      </c>
      <c r="G82" s="32"/>
    </row>
    <row r="83" spans="1:7" ht="54.6" customHeight="1">
      <c r="A83" s="73">
        <v>9</v>
      </c>
      <c r="B83" s="74" t="s">
        <v>147</v>
      </c>
      <c r="C83" s="75" t="s">
        <v>15</v>
      </c>
      <c r="D83" s="76">
        <v>15.42</v>
      </c>
      <c r="E83" s="28"/>
      <c r="F83" s="45">
        <f t="shared" si="1"/>
        <v>0</v>
      </c>
      <c r="G83" s="32"/>
    </row>
    <row r="84" spans="1:7" ht="54.6" customHeight="1">
      <c r="A84" s="73">
        <v>10</v>
      </c>
      <c r="B84" s="74" t="s">
        <v>253</v>
      </c>
      <c r="C84" s="75" t="s">
        <v>66</v>
      </c>
      <c r="D84" s="76">
        <v>2.056</v>
      </c>
      <c r="E84" s="28"/>
      <c r="F84" s="45">
        <f t="shared" si="1"/>
        <v>0</v>
      </c>
      <c r="G84" s="32"/>
    </row>
    <row r="85" spans="1:7" ht="54.6" customHeight="1">
      <c r="A85" s="73">
        <v>11</v>
      </c>
      <c r="B85" s="74" t="s">
        <v>254</v>
      </c>
      <c r="C85" s="75" t="s">
        <v>66</v>
      </c>
      <c r="D85" s="76">
        <v>2.056</v>
      </c>
      <c r="E85" s="28"/>
      <c r="F85" s="45">
        <f t="shared" si="1"/>
        <v>0</v>
      </c>
      <c r="G85" s="32"/>
    </row>
    <row r="86" spans="1:7" ht="54.6" customHeight="1">
      <c r="A86" s="73">
        <v>12</v>
      </c>
      <c r="B86" s="74" t="s">
        <v>255</v>
      </c>
      <c r="C86" s="75" t="s">
        <v>17</v>
      </c>
      <c r="D86" s="76">
        <v>5.14</v>
      </c>
      <c r="E86" s="28"/>
      <c r="F86" s="45">
        <f t="shared" si="1"/>
        <v>0</v>
      </c>
      <c r="G86" s="32"/>
    </row>
    <row r="87" spans="1:7" ht="54.6" customHeight="1">
      <c r="A87" s="73">
        <v>13</v>
      </c>
      <c r="B87" s="74" t="s">
        <v>148</v>
      </c>
      <c r="C87" s="75" t="s">
        <v>12</v>
      </c>
      <c r="D87" s="76">
        <v>39.578000000000003</v>
      </c>
      <c r="E87" s="28"/>
      <c r="F87" s="45">
        <f t="shared" si="1"/>
        <v>0</v>
      </c>
      <c r="G87" s="32"/>
    </row>
    <row r="88" spans="1:7" ht="54.6" customHeight="1">
      <c r="A88" s="73">
        <v>14</v>
      </c>
      <c r="B88" s="74" t="s">
        <v>67</v>
      </c>
      <c r="C88" s="75" t="s">
        <v>14</v>
      </c>
      <c r="D88" s="76">
        <v>2.2616000000000001</v>
      </c>
      <c r="E88" s="28"/>
      <c r="F88" s="45">
        <f t="shared" si="1"/>
        <v>0</v>
      </c>
      <c r="G88" s="32"/>
    </row>
    <row r="89" spans="1:7" ht="54.6" customHeight="1">
      <c r="A89" s="70">
        <v>28</v>
      </c>
      <c r="B89" s="71" t="s">
        <v>149</v>
      </c>
      <c r="C89" s="70" t="s">
        <v>14</v>
      </c>
      <c r="D89" s="72">
        <v>3</v>
      </c>
      <c r="E89" s="28"/>
      <c r="F89" s="45">
        <f t="shared" si="1"/>
        <v>0</v>
      </c>
      <c r="G89" s="32"/>
    </row>
    <row r="90" spans="1:7" ht="54.6" customHeight="1">
      <c r="A90" s="73">
        <v>1</v>
      </c>
      <c r="B90" s="74" t="s">
        <v>256</v>
      </c>
      <c r="C90" s="75" t="s">
        <v>14</v>
      </c>
      <c r="D90" s="76">
        <v>1.02</v>
      </c>
      <c r="E90" s="28"/>
      <c r="F90" s="45">
        <f t="shared" si="1"/>
        <v>0</v>
      </c>
      <c r="G90" s="32"/>
    </row>
    <row r="91" spans="1:7" ht="54.6" customHeight="1">
      <c r="A91" s="73">
        <v>2</v>
      </c>
      <c r="B91" s="74" t="s">
        <v>247</v>
      </c>
      <c r="C91" s="75" t="s">
        <v>16</v>
      </c>
      <c r="D91" s="76">
        <v>2.5</v>
      </c>
      <c r="E91" s="28"/>
      <c r="F91" s="45">
        <f t="shared" si="1"/>
        <v>0</v>
      </c>
      <c r="G91" s="32"/>
    </row>
    <row r="92" spans="1:7" ht="54.6" customHeight="1">
      <c r="A92" s="73">
        <v>3</v>
      </c>
      <c r="B92" s="74" t="s">
        <v>248</v>
      </c>
      <c r="C92" s="75" t="s">
        <v>17</v>
      </c>
      <c r="D92" s="76">
        <v>0.3</v>
      </c>
      <c r="E92" s="28"/>
      <c r="F92" s="45">
        <f t="shared" si="1"/>
        <v>0</v>
      </c>
      <c r="G92" s="32"/>
    </row>
    <row r="93" spans="1:7" ht="54.6" customHeight="1">
      <c r="A93" s="73">
        <v>4</v>
      </c>
      <c r="B93" s="74" t="s">
        <v>249</v>
      </c>
      <c r="C93" s="75" t="s">
        <v>17</v>
      </c>
      <c r="D93" s="76">
        <v>3</v>
      </c>
      <c r="E93" s="28"/>
      <c r="F93" s="45">
        <f t="shared" si="1"/>
        <v>0</v>
      </c>
      <c r="G93" s="32"/>
    </row>
    <row r="94" spans="1:7" ht="54.6" customHeight="1">
      <c r="A94" s="73">
        <v>5</v>
      </c>
      <c r="B94" s="74" t="s">
        <v>250</v>
      </c>
      <c r="C94" s="75" t="s">
        <v>17</v>
      </c>
      <c r="D94" s="76">
        <v>3</v>
      </c>
      <c r="E94" s="28"/>
      <c r="F94" s="45">
        <f t="shared" si="1"/>
        <v>0</v>
      </c>
      <c r="G94" s="32"/>
    </row>
    <row r="95" spans="1:7" ht="54.6" customHeight="1">
      <c r="A95" s="73">
        <v>6</v>
      </c>
      <c r="B95" s="74" t="s">
        <v>257</v>
      </c>
      <c r="C95" s="75" t="s">
        <v>14</v>
      </c>
      <c r="D95" s="76">
        <v>3</v>
      </c>
      <c r="E95" s="28"/>
      <c r="F95" s="45">
        <f t="shared" si="1"/>
        <v>0</v>
      </c>
      <c r="G95" s="32"/>
    </row>
    <row r="96" spans="1:7" ht="54.6" customHeight="1">
      <c r="A96" s="73">
        <v>7</v>
      </c>
      <c r="B96" s="74" t="s">
        <v>252</v>
      </c>
      <c r="C96" s="75" t="s">
        <v>15</v>
      </c>
      <c r="D96" s="76">
        <v>9</v>
      </c>
      <c r="E96" s="28"/>
      <c r="F96" s="45">
        <f t="shared" si="1"/>
        <v>0</v>
      </c>
      <c r="G96" s="32"/>
    </row>
    <row r="97" spans="1:7" ht="54.6" customHeight="1">
      <c r="A97" s="73">
        <v>8</v>
      </c>
      <c r="B97" s="74" t="s">
        <v>147</v>
      </c>
      <c r="C97" s="75" t="s">
        <v>15</v>
      </c>
      <c r="D97" s="76">
        <v>9.7799999999999994</v>
      </c>
      <c r="E97" s="28"/>
      <c r="F97" s="45">
        <f t="shared" si="1"/>
        <v>0</v>
      </c>
      <c r="G97" s="32"/>
    </row>
    <row r="98" spans="1:7" ht="54.6" customHeight="1">
      <c r="A98" s="73">
        <v>9</v>
      </c>
      <c r="B98" s="74" t="s">
        <v>253</v>
      </c>
      <c r="C98" s="75" t="s">
        <v>66</v>
      </c>
      <c r="D98" s="76">
        <v>1.07</v>
      </c>
      <c r="E98" s="28"/>
      <c r="F98" s="45">
        <f t="shared" si="1"/>
        <v>0</v>
      </c>
      <c r="G98" s="32"/>
    </row>
    <row r="99" spans="1:7" ht="54.6" customHeight="1">
      <c r="A99" s="73">
        <v>10</v>
      </c>
      <c r="B99" s="74" t="s">
        <v>258</v>
      </c>
      <c r="C99" s="75" t="s">
        <v>66</v>
      </c>
      <c r="D99" s="76">
        <v>0.93</v>
      </c>
      <c r="E99" s="28"/>
      <c r="F99" s="45">
        <f t="shared" si="1"/>
        <v>0</v>
      </c>
      <c r="G99" s="32"/>
    </row>
    <row r="100" spans="1:7" ht="54.6" customHeight="1">
      <c r="A100" s="73">
        <v>11</v>
      </c>
      <c r="B100" s="74" t="s">
        <v>148</v>
      </c>
      <c r="C100" s="75" t="s">
        <v>12</v>
      </c>
      <c r="D100" s="76">
        <v>23</v>
      </c>
      <c r="E100" s="28"/>
      <c r="F100" s="45">
        <f t="shared" si="1"/>
        <v>0</v>
      </c>
      <c r="G100" s="32"/>
    </row>
    <row r="101" spans="1:7" ht="54.6" customHeight="1">
      <c r="A101" s="70">
        <v>29</v>
      </c>
      <c r="B101" s="71" t="s">
        <v>150</v>
      </c>
      <c r="C101" s="70" t="s">
        <v>14</v>
      </c>
      <c r="D101" s="72">
        <v>1</v>
      </c>
      <c r="E101" s="28"/>
      <c r="F101" s="45">
        <f t="shared" si="1"/>
        <v>0</v>
      </c>
      <c r="G101" s="32"/>
    </row>
    <row r="102" spans="1:7" ht="54.6" customHeight="1">
      <c r="A102" s="73">
        <v>1</v>
      </c>
      <c r="B102" s="74" t="s">
        <v>256</v>
      </c>
      <c r="C102" s="75" t="s">
        <v>14</v>
      </c>
      <c r="D102" s="76">
        <v>1.5</v>
      </c>
      <c r="E102" s="28"/>
      <c r="F102" s="45">
        <f t="shared" si="1"/>
        <v>0</v>
      </c>
      <c r="G102" s="32"/>
    </row>
    <row r="103" spans="1:7" ht="54.6" customHeight="1">
      <c r="A103" s="73">
        <v>2</v>
      </c>
      <c r="B103" s="74" t="s">
        <v>247</v>
      </c>
      <c r="C103" s="75" t="s">
        <v>16</v>
      </c>
      <c r="D103" s="76">
        <v>0.3</v>
      </c>
      <c r="E103" s="28"/>
      <c r="F103" s="45">
        <f t="shared" si="1"/>
        <v>0</v>
      </c>
      <c r="G103" s="32"/>
    </row>
    <row r="104" spans="1:7" ht="54.6" customHeight="1">
      <c r="A104" s="73">
        <v>3</v>
      </c>
      <c r="B104" s="74" t="s">
        <v>248</v>
      </c>
      <c r="C104" s="75" t="s">
        <v>17</v>
      </c>
      <c r="D104" s="76">
        <v>3</v>
      </c>
      <c r="E104" s="28"/>
      <c r="F104" s="45">
        <f t="shared" si="1"/>
        <v>0</v>
      </c>
      <c r="G104" s="32"/>
    </row>
    <row r="105" spans="1:7" ht="54.6" customHeight="1">
      <c r="A105" s="73">
        <v>4</v>
      </c>
      <c r="B105" s="74" t="s">
        <v>249</v>
      </c>
      <c r="C105" s="75" t="s">
        <v>17</v>
      </c>
      <c r="D105" s="76">
        <v>3</v>
      </c>
      <c r="E105" s="28"/>
      <c r="F105" s="45">
        <f t="shared" si="1"/>
        <v>0</v>
      </c>
      <c r="G105" s="32"/>
    </row>
    <row r="106" spans="1:7" ht="54.6" customHeight="1">
      <c r="A106" s="73">
        <v>5</v>
      </c>
      <c r="B106" s="74" t="s">
        <v>250</v>
      </c>
      <c r="C106" s="75" t="s">
        <v>17</v>
      </c>
      <c r="D106" s="76">
        <v>5</v>
      </c>
      <c r="E106" s="28"/>
      <c r="F106" s="45">
        <f t="shared" si="1"/>
        <v>0</v>
      </c>
      <c r="G106" s="32"/>
    </row>
    <row r="107" spans="1:7" ht="54.6" customHeight="1">
      <c r="A107" s="73">
        <v>6</v>
      </c>
      <c r="B107" s="74" t="s">
        <v>151</v>
      </c>
      <c r="C107" s="75" t="s">
        <v>14</v>
      </c>
      <c r="D107" s="76">
        <v>2</v>
      </c>
      <c r="E107" s="28"/>
      <c r="F107" s="45">
        <f t="shared" si="1"/>
        <v>0</v>
      </c>
      <c r="G107" s="32"/>
    </row>
    <row r="108" spans="1:7" ht="54.6" customHeight="1">
      <c r="A108" s="73">
        <v>7</v>
      </c>
      <c r="B108" s="74" t="s">
        <v>252</v>
      </c>
      <c r="C108" s="75" t="s">
        <v>15</v>
      </c>
      <c r="D108" s="76">
        <v>5</v>
      </c>
      <c r="E108" s="28"/>
      <c r="F108" s="45">
        <f t="shared" si="1"/>
        <v>0</v>
      </c>
      <c r="G108" s="32"/>
    </row>
    <row r="109" spans="1:7" ht="54.6" customHeight="1">
      <c r="A109" s="73">
        <v>8</v>
      </c>
      <c r="B109" s="74" t="s">
        <v>147</v>
      </c>
      <c r="C109" s="75" t="s">
        <v>15</v>
      </c>
      <c r="D109" s="76">
        <v>5</v>
      </c>
      <c r="E109" s="28"/>
      <c r="F109" s="45">
        <f t="shared" si="1"/>
        <v>0</v>
      </c>
      <c r="G109" s="32"/>
    </row>
    <row r="110" spans="1:7" ht="54.6" customHeight="1">
      <c r="A110" s="73">
        <v>9</v>
      </c>
      <c r="B110" s="74" t="s">
        <v>253</v>
      </c>
      <c r="C110" s="75" t="s">
        <v>66</v>
      </c>
      <c r="D110" s="76">
        <v>1</v>
      </c>
      <c r="E110" s="48"/>
      <c r="F110" s="45">
        <f t="shared" si="1"/>
        <v>0</v>
      </c>
      <c r="G110" s="32"/>
    </row>
    <row r="111" spans="1:7" ht="54.6" customHeight="1">
      <c r="A111" s="73">
        <v>10</v>
      </c>
      <c r="B111" s="74" t="s">
        <v>254</v>
      </c>
      <c r="C111" s="75" t="s">
        <v>66</v>
      </c>
      <c r="D111" s="76">
        <v>1</v>
      </c>
      <c r="E111" s="49"/>
      <c r="F111" s="45">
        <f t="shared" si="1"/>
        <v>0</v>
      </c>
      <c r="G111" s="32"/>
    </row>
    <row r="112" spans="1:7" ht="54.6" customHeight="1">
      <c r="A112" s="73">
        <v>11</v>
      </c>
      <c r="B112" s="74" t="s">
        <v>148</v>
      </c>
      <c r="C112" s="75" t="s">
        <v>12</v>
      </c>
      <c r="D112" s="76">
        <v>10</v>
      </c>
      <c r="E112" s="28"/>
      <c r="F112" s="45">
        <f t="shared" si="1"/>
        <v>0</v>
      </c>
      <c r="G112" s="32"/>
    </row>
    <row r="113" spans="1:7" ht="20.399999999999999" customHeight="1">
      <c r="A113" s="67"/>
      <c r="B113" s="68" t="s">
        <v>68</v>
      </c>
      <c r="C113" s="67"/>
      <c r="D113" s="69"/>
      <c r="E113" s="45"/>
      <c r="F113" s="45"/>
      <c r="G113" s="32"/>
    </row>
    <row r="114" spans="1:7" ht="54.6" customHeight="1">
      <c r="A114" s="70">
        <v>30</v>
      </c>
      <c r="B114" s="71" t="s">
        <v>69</v>
      </c>
      <c r="C114" s="70" t="s">
        <v>51</v>
      </c>
      <c r="D114" s="72">
        <v>26</v>
      </c>
      <c r="E114" s="28"/>
      <c r="F114" s="45">
        <f t="shared" si="1"/>
        <v>0</v>
      </c>
      <c r="G114" s="32"/>
    </row>
    <row r="115" spans="1:7" ht="54.6" customHeight="1">
      <c r="A115" s="70">
        <v>31</v>
      </c>
      <c r="B115" s="71" t="s">
        <v>152</v>
      </c>
      <c r="C115" s="70" t="s">
        <v>14</v>
      </c>
      <c r="D115" s="72">
        <v>13.3</v>
      </c>
      <c r="E115" s="28"/>
      <c r="F115" s="45">
        <f t="shared" si="1"/>
        <v>0</v>
      </c>
      <c r="G115" s="32"/>
    </row>
    <row r="116" spans="1:7" ht="54.6" customHeight="1">
      <c r="A116" s="73">
        <v>1</v>
      </c>
      <c r="B116" s="74" t="s">
        <v>70</v>
      </c>
      <c r="C116" s="75" t="s">
        <v>14</v>
      </c>
      <c r="D116" s="76">
        <v>27.1</v>
      </c>
      <c r="E116" s="28"/>
      <c r="F116" s="45">
        <f t="shared" si="1"/>
        <v>0</v>
      </c>
      <c r="G116" s="32"/>
    </row>
    <row r="117" spans="1:7" ht="54.6" customHeight="1">
      <c r="A117" s="73">
        <v>2</v>
      </c>
      <c r="B117" s="74" t="s">
        <v>71</v>
      </c>
      <c r="C117" s="75" t="s">
        <v>12</v>
      </c>
      <c r="D117" s="76">
        <v>26.6</v>
      </c>
      <c r="E117" s="28"/>
      <c r="F117" s="45">
        <f t="shared" si="1"/>
        <v>0</v>
      </c>
      <c r="G117" s="32"/>
    </row>
    <row r="118" spans="1:7" ht="54.6" customHeight="1">
      <c r="A118" s="70">
        <v>32</v>
      </c>
      <c r="B118" s="71" t="s">
        <v>72</v>
      </c>
      <c r="C118" s="70" t="s">
        <v>14</v>
      </c>
      <c r="D118" s="72">
        <v>13.3</v>
      </c>
      <c r="E118" s="28"/>
      <c r="F118" s="45">
        <f t="shared" si="1"/>
        <v>0</v>
      </c>
      <c r="G118" s="32"/>
    </row>
    <row r="119" spans="1:7" ht="54.6" customHeight="1">
      <c r="A119" s="73">
        <v>1</v>
      </c>
      <c r="B119" s="74" t="s">
        <v>259</v>
      </c>
      <c r="C119" s="75" t="s">
        <v>14</v>
      </c>
      <c r="D119" s="76">
        <v>13.5</v>
      </c>
      <c r="E119" s="48"/>
      <c r="F119" s="45">
        <f t="shared" si="1"/>
        <v>0</v>
      </c>
      <c r="G119" s="32"/>
    </row>
    <row r="120" spans="1:7" ht="54.6" customHeight="1">
      <c r="A120" s="70">
        <v>33</v>
      </c>
      <c r="B120" s="71" t="s">
        <v>73</v>
      </c>
      <c r="C120" s="70" t="s">
        <v>51</v>
      </c>
      <c r="D120" s="72">
        <v>15</v>
      </c>
      <c r="E120" s="49"/>
      <c r="F120" s="45">
        <f t="shared" si="1"/>
        <v>0</v>
      </c>
      <c r="G120" s="32"/>
    </row>
    <row r="121" spans="1:7" ht="54.6" customHeight="1">
      <c r="A121" s="73">
        <v>1</v>
      </c>
      <c r="B121" s="74" t="s">
        <v>153</v>
      </c>
      <c r="C121" s="75" t="s">
        <v>15</v>
      </c>
      <c r="D121" s="76">
        <v>22.725000000000001</v>
      </c>
      <c r="E121" s="28"/>
      <c r="F121" s="45">
        <f t="shared" si="1"/>
        <v>0</v>
      </c>
      <c r="G121" s="32"/>
    </row>
    <row r="122" spans="1:7" ht="54.6" customHeight="1">
      <c r="A122" s="70">
        <v>34</v>
      </c>
      <c r="B122" s="71" t="s">
        <v>74</v>
      </c>
      <c r="C122" s="70" t="s">
        <v>14</v>
      </c>
      <c r="D122" s="72">
        <v>12</v>
      </c>
      <c r="E122" s="28"/>
      <c r="F122" s="45">
        <f t="shared" si="1"/>
        <v>0</v>
      </c>
      <c r="G122" s="32"/>
    </row>
    <row r="123" spans="1:7" ht="54.6" customHeight="1">
      <c r="A123" s="70">
        <v>35</v>
      </c>
      <c r="B123" s="71" t="s">
        <v>154</v>
      </c>
      <c r="C123" s="70" t="s">
        <v>14</v>
      </c>
      <c r="D123" s="72">
        <v>12</v>
      </c>
      <c r="E123" s="28"/>
      <c r="F123" s="45">
        <f t="shared" si="1"/>
        <v>0</v>
      </c>
      <c r="G123" s="32"/>
    </row>
    <row r="124" spans="1:7" ht="54.6" customHeight="1">
      <c r="A124" s="73">
        <v>1</v>
      </c>
      <c r="B124" s="74" t="s">
        <v>19</v>
      </c>
      <c r="C124" s="75" t="s">
        <v>13</v>
      </c>
      <c r="D124" s="76">
        <v>1.8</v>
      </c>
      <c r="E124" s="28"/>
      <c r="F124" s="45">
        <f t="shared" si="1"/>
        <v>0</v>
      </c>
      <c r="G124" s="32"/>
    </row>
    <row r="125" spans="1:7" ht="54.6" customHeight="1">
      <c r="A125" s="70">
        <v>36</v>
      </c>
      <c r="B125" s="71" t="s">
        <v>155</v>
      </c>
      <c r="C125" s="70" t="s">
        <v>14</v>
      </c>
      <c r="D125" s="72">
        <v>12</v>
      </c>
      <c r="E125" s="28"/>
      <c r="F125" s="45">
        <f t="shared" si="1"/>
        <v>0</v>
      </c>
      <c r="G125" s="32"/>
    </row>
    <row r="126" spans="1:7" ht="54.6" customHeight="1">
      <c r="A126" s="73">
        <v>1</v>
      </c>
      <c r="B126" s="74" t="s">
        <v>41</v>
      </c>
      <c r="C126" s="75" t="s">
        <v>14</v>
      </c>
      <c r="D126" s="76">
        <v>13.4</v>
      </c>
      <c r="E126" s="28"/>
      <c r="F126" s="45">
        <f t="shared" si="1"/>
        <v>0</v>
      </c>
      <c r="G126" s="32"/>
    </row>
    <row r="127" spans="1:7" ht="54.6" customHeight="1">
      <c r="A127" s="70">
        <v>37</v>
      </c>
      <c r="B127" s="71" t="s">
        <v>156</v>
      </c>
      <c r="C127" s="70" t="s">
        <v>14</v>
      </c>
      <c r="D127" s="72">
        <v>12</v>
      </c>
      <c r="E127" s="28"/>
      <c r="F127" s="45">
        <f t="shared" si="1"/>
        <v>0</v>
      </c>
      <c r="G127" s="32"/>
    </row>
    <row r="128" spans="1:7" ht="54.6" customHeight="1">
      <c r="A128" s="73">
        <v>1</v>
      </c>
      <c r="B128" s="74" t="s">
        <v>246</v>
      </c>
      <c r="C128" s="75" t="s">
        <v>17</v>
      </c>
      <c r="D128" s="76">
        <v>250</v>
      </c>
      <c r="E128" s="28"/>
      <c r="F128" s="45">
        <f t="shared" si="1"/>
        <v>0</v>
      </c>
      <c r="G128" s="32"/>
    </row>
    <row r="129" spans="1:7" ht="54.6" customHeight="1">
      <c r="A129" s="73">
        <v>2</v>
      </c>
      <c r="B129" s="74" t="s">
        <v>19</v>
      </c>
      <c r="C129" s="75" t="s">
        <v>13</v>
      </c>
      <c r="D129" s="76">
        <v>0.69</v>
      </c>
      <c r="E129" s="28"/>
      <c r="F129" s="45">
        <f t="shared" si="1"/>
        <v>0</v>
      </c>
      <c r="G129" s="32"/>
    </row>
    <row r="130" spans="1:7" ht="54.6" customHeight="1">
      <c r="A130" s="70">
        <v>38</v>
      </c>
      <c r="B130" s="71" t="s">
        <v>42</v>
      </c>
      <c r="C130" s="70" t="s">
        <v>14</v>
      </c>
      <c r="D130" s="72">
        <v>12</v>
      </c>
      <c r="E130" s="28"/>
      <c r="F130" s="45">
        <f t="shared" si="1"/>
        <v>0</v>
      </c>
      <c r="G130" s="32"/>
    </row>
    <row r="131" spans="1:7" ht="54.6" customHeight="1">
      <c r="A131" s="73">
        <v>1</v>
      </c>
      <c r="B131" s="74" t="s">
        <v>157</v>
      </c>
      <c r="C131" s="75" t="s">
        <v>14</v>
      </c>
      <c r="D131" s="76">
        <v>12.2</v>
      </c>
      <c r="E131" s="28"/>
      <c r="F131" s="45">
        <f t="shared" si="1"/>
        <v>0</v>
      </c>
      <c r="G131" s="32"/>
    </row>
    <row r="132" spans="1:7" ht="54.6" customHeight="1">
      <c r="A132" s="70">
        <v>39</v>
      </c>
      <c r="B132" s="71" t="s">
        <v>44</v>
      </c>
      <c r="C132" s="70" t="s">
        <v>14</v>
      </c>
      <c r="D132" s="72">
        <v>12</v>
      </c>
      <c r="E132" s="28"/>
      <c r="F132" s="45">
        <f t="shared" si="1"/>
        <v>0</v>
      </c>
      <c r="G132" s="32"/>
    </row>
    <row r="133" spans="1:7" ht="54.6" customHeight="1">
      <c r="A133" s="73">
        <v>1</v>
      </c>
      <c r="B133" s="74" t="s">
        <v>158</v>
      </c>
      <c r="C133" s="75" t="s">
        <v>14</v>
      </c>
      <c r="D133" s="76">
        <v>12.2</v>
      </c>
      <c r="E133" s="28"/>
      <c r="F133" s="45">
        <f t="shared" si="1"/>
        <v>0</v>
      </c>
      <c r="G133" s="32"/>
    </row>
    <row r="134" spans="1:7" ht="54.6" customHeight="1">
      <c r="A134" s="70">
        <v>40</v>
      </c>
      <c r="B134" s="71" t="s">
        <v>156</v>
      </c>
      <c r="C134" s="70" t="s">
        <v>14</v>
      </c>
      <c r="D134" s="72">
        <v>12.2</v>
      </c>
      <c r="E134" s="28"/>
      <c r="F134" s="45">
        <f t="shared" si="1"/>
        <v>0</v>
      </c>
      <c r="G134" s="32"/>
    </row>
    <row r="135" spans="1:7" ht="54.6" customHeight="1">
      <c r="A135" s="73">
        <v>1</v>
      </c>
      <c r="B135" s="74" t="s">
        <v>260</v>
      </c>
      <c r="C135" s="75" t="s">
        <v>17</v>
      </c>
      <c r="D135" s="76">
        <v>253.7</v>
      </c>
      <c r="E135" s="28"/>
      <c r="F135" s="45">
        <f t="shared" si="1"/>
        <v>0</v>
      </c>
      <c r="G135" s="32"/>
    </row>
    <row r="136" spans="1:7" ht="54.6" customHeight="1">
      <c r="A136" s="73">
        <v>2</v>
      </c>
      <c r="B136" s="74" t="s">
        <v>19</v>
      </c>
      <c r="C136" s="75" t="s">
        <v>13</v>
      </c>
      <c r="D136" s="76">
        <v>0.7</v>
      </c>
      <c r="E136" s="28"/>
      <c r="F136" s="45">
        <f t="shared" si="1"/>
        <v>0</v>
      </c>
      <c r="G136" s="32"/>
    </row>
    <row r="137" spans="1:7" ht="54.6" customHeight="1">
      <c r="A137" s="70">
        <v>41</v>
      </c>
      <c r="B137" s="71" t="s">
        <v>159</v>
      </c>
      <c r="C137" s="70" t="s">
        <v>14</v>
      </c>
      <c r="D137" s="72">
        <v>12.2</v>
      </c>
      <c r="E137" s="28"/>
      <c r="F137" s="45">
        <f t="shared" si="1"/>
        <v>0</v>
      </c>
      <c r="G137" s="32"/>
    </row>
    <row r="138" spans="1:7" ht="54.6" customHeight="1">
      <c r="A138" s="73">
        <v>1</v>
      </c>
      <c r="B138" s="74" t="s">
        <v>261</v>
      </c>
      <c r="C138" s="75" t="s">
        <v>17</v>
      </c>
      <c r="D138" s="76">
        <v>36.6</v>
      </c>
      <c r="E138" s="28"/>
      <c r="F138" s="45">
        <f t="shared" si="1"/>
        <v>0</v>
      </c>
      <c r="G138" s="32"/>
    </row>
    <row r="139" spans="1:7" ht="54.6" customHeight="1">
      <c r="A139" s="70">
        <v>42</v>
      </c>
      <c r="B139" s="71" t="s">
        <v>160</v>
      </c>
      <c r="C139" s="70" t="s">
        <v>14</v>
      </c>
      <c r="D139" s="72">
        <v>15.5</v>
      </c>
      <c r="E139" s="49"/>
      <c r="F139" s="45">
        <f t="shared" si="1"/>
        <v>0</v>
      </c>
      <c r="G139" s="32"/>
    </row>
    <row r="140" spans="1:7" ht="54.6" customHeight="1">
      <c r="A140" s="73">
        <v>1</v>
      </c>
      <c r="B140" s="74" t="s">
        <v>262</v>
      </c>
      <c r="C140" s="75" t="s">
        <v>14</v>
      </c>
      <c r="D140" s="76">
        <v>15.8</v>
      </c>
      <c r="E140" s="28"/>
      <c r="F140" s="45">
        <f t="shared" si="1"/>
        <v>0</v>
      </c>
      <c r="G140" s="32"/>
    </row>
    <row r="141" spans="1:7" ht="54.6" customHeight="1">
      <c r="A141" s="73">
        <v>2</v>
      </c>
      <c r="B141" s="74" t="s">
        <v>247</v>
      </c>
      <c r="C141" s="75" t="s">
        <v>16</v>
      </c>
      <c r="D141" s="76">
        <v>3.1</v>
      </c>
      <c r="E141" s="28"/>
      <c r="F141" s="45">
        <f t="shared" si="1"/>
        <v>0</v>
      </c>
      <c r="G141" s="32"/>
    </row>
    <row r="142" spans="1:7" ht="54.6" customHeight="1">
      <c r="A142" s="73">
        <v>3</v>
      </c>
      <c r="B142" s="74" t="s">
        <v>263</v>
      </c>
      <c r="C142" s="75" t="s">
        <v>17</v>
      </c>
      <c r="D142" s="76">
        <v>6.3</v>
      </c>
      <c r="E142" s="28"/>
      <c r="F142" s="45">
        <f t="shared" ref="F142:F205" si="2">ROUND(D142*E142,2)</f>
        <v>0</v>
      </c>
      <c r="G142" s="32"/>
    </row>
    <row r="143" spans="1:7" ht="54.6" customHeight="1">
      <c r="A143" s="73">
        <v>4</v>
      </c>
      <c r="B143" s="74" t="s">
        <v>255</v>
      </c>
      <c r="C143" s="75" t="s">
        <v>17</v>
      </c>
      <c r="D143" s="76">
        <v>100</v>
      </c>
      <c r="E143" s="28"/>
      <c r="F143" s="45">
        <f t="shared" si="2"/>
        <v>0</v>
      </c>
      <c r="G143" s="32"/>
    </row>
    <row r="144" spans="1:7" ht="15.6" customHeight="1">
      <c r="A144" s="67"/>
      <c r="B144" s="68" t="s">
        <v>75</v>
      </c>
      <c r="C144" s="67"/>
      <c r="D144" s="69"/>
      <c r="E144" s="45"/>
      <c r="F144" s="45"/>
      <c r="G144" s="32"/>
    </row>
    <row r="145" spans="1:7" ht="54.6" customHeight="1">
      <c r="A145" s="70">
        <v>43</v>
      </c>
      <c r="B145" s="77" t="s">
        <v>76</v>
      </c>
      <c r="C145" s="78" t="s">
        <v>13</v>
      </c>
      <c r="D145" s="79">
        <v>4.0999999999999996</v>
      </c>
      <c r="E145" s="28"/>
      <c r="F145" s="45">
        <f t="shared" si="2"/>
        <v>0</v>
      </c>
      <c r="G145" s="32"/>
    </row>
    <row r="146" spans="1:7" ht="54.6" customHeight="1">
      <c r="A146" s="70">
        <v>44</v>
      </c>
      <c r="B146" s="71" t="s">
        <v>161</v>
      </c>
      <c r="C146" s="70" t="s">
        <v>14</v>
      </c>
      <c r="D146" s="72">
        <v>7.8</v>
      </c>
      <c r="E146" s="28"/>
      <c r="F146" s="45">
        <f t="shared" si="2"/>
        <v>0</v>
      </c>
      <c r="G146" s="32"/>
    </row>
    <row r="147" spans="1:7" ht="54.6" customHeight="1">
      <c r="A147" s="70">
        <v>45</v>
      </c>
      <c r="B147" s="71" t="s">
        <v>162</v>
      </c>
      <c r="C147" s="70" t="s">
        <v>14</v>
      </c>
      <c r="D147" s="72">
        <v>7.8</v>
      </c>
      <c r="E147" s="28"/>
      <c r="F147" s="45">
        <f t="shared" si="2"/>
        <v>0</v>
      </c>
      <c r="G147" s="32"/>
    </row>
    <row r="148" spans="1:7" ht="90" customHeight="1">
      <c r="A148" s="73">
        <v>1</v>
      </c>
      <c r="B148" s="74" t="s">
        <v>264</v>
      </c>
      <c r="C148" s="75" t="s">
        <v>17</v>
      </c>
      <c r="D148" s="76">
        <v>156</v>
      </c>
      <c r="E148" s="28"/>
      <c r="F148" s="45">
        <f t="shared" si="2"/>
        <v>0</v>
      </c>
      <c r="G148" s="32"/>
    </row>
    <row r="149" spans="1:7" ht="54.6" customHeight="1">
      <c r="A149" s="70">
        <v>46</v>
      </c>
      <c r="B149" s="80" t="s">
        <v>77</v>
      </c>
      <c r="C149" s="81" t="s">
        <v>14</v>
      </c>
      <c r="D149" s="79">
        <v>57</v>
      </c>
      <c r="E149" s="28"/>
      <c r="F149" s="45">
        <f t="shared" si="2"/>
        <v>0</v>
      </c>
      <c r="G149" s="32"/>
    </row>
    <row r="150" spans="1:7" ht="54.6" customHeight="1">
      <c r="A150" s="73">
        <v>1</v>
      </c>
      <c r="B150" s="82" t="s">
        <v>78</v>
      </c>
      <c r="C150" s="83" t="s">
        <v>14</v>
      </c>
      <c r="D150" s="84">
        <v>62.7</v>
      </c>
      <c r="E150" s="28"/>
      <c r="F150" s="45">
        <f t="shared" si="2"/>
        <v>0</v>
      </c>
      <c r="G150" s="32"/>
    </row>
    <row r="151" spans="1:7" ht="54.6" customHeight="1">
      <c r="A151" s="73">
        <v>2</v>
      </c>
      <c r="B151" s="82" t="s">
        <v>79</v>
      </c>
      <c r="C151" s="83" t="s">
        <v>51</v>
      </c>
      <c r="D151" s="84">
        <v>7.9</v>
      </c>
      <c r="E151" s="28"/>
      <c r="F151" s="45">
        <f t="shared" si="2"/>
        <v>0</v>
      </c>
      <c r="G151" s="32"/>
    </row>
    <row r="152" spans="1:7" ht="54.6" customHeight="1">
      <c r="A152" s="73">
        <v>3</v>
      </c>
      <c r="B152" s="82" t="s">
        <v>80</v>
      </c>
      <c r="C152" s="83" t="s">
        <v>51</v>
      </c>
      <c r="D152" s="84">
        <v>7.9</v>
      </c>
      <c r="E152" s="28"/>
      <c r="F152" s="45">
        <f t="shared" si="2"/>
        <v>0</v>
      </c>
      <c r="G152" s="32"/>
    </row>
    <row r="153" spans="1:7" ht="54.6" customHeight="1">
      <c r="A153" s="73">
        <v>4</v>
      </c>
      <c r="B153" s="82" t="s">
        <v>81</v>
      </c>
      <c r="C153" s="83" t="s">
        <v>51</v>
      </c>
      <c r="D153" s="84">
        <v>3.6</v>
      </c>
      <c r="E153" s="28"/>
      <c r="F153" s="45">
        <f t="shared" si="2"/>
        <v>0</v>
      </c>
      <c r="G153" s="32"/>
    </row>
    <row r="154" spans="1:7" ht="54.6" customHeight="1">
      <c r="A154" s="73">
        <v>5</v>
      </c>
      <c r="B154" s="82" t="s">
        <v>82</v>
      </c>
      <c r="C154" s="83" t="s">
        <v>51</v>
      </c>
      <c r="D154" s="84">
        <v>4.0999999999999996</v>
      </c>
      <c r="E154" s="28"/>
      <c r="F154" s="45">
        <f t="shared" si="2"/>
        <v>0</v>
      </c>
      <c r="G154" s="32"/>
    </row>
    <row r="155" spans="1:7" ht="54.6" customHeight="1">
      <c r="A155" s="73">
        <v>6</v>
      </c>
      <c r="B155" s="82" t="s">
        <v>83</v>
      </c>
      <c r="C155" s="83" t="s">
        <v>51</v>
      </c>
      <c r="D155" s="84">
        <v>4</v>
      </c>
      <c r="E155" s="28"/>
      <c r="F155" s="45">
        <f t="shared" si="2"/>
        <v>0</v>
      </c>
      <c r="G155" s="32"/>
    </row>
    <row r="156" spans="1:7" ht="54.6" customHeight="1">
      <c r="A156" s="73">
        <v>7</v>
      </c>
      <c r="B156" s="82" t="s">
        <v>84</v>
      </c>
      <c r="C156" s="83" t="s">
        <v>51</v>
      </c>
      <c r="D156" s="84">
        <v>1</v>
      </c>
      <c r="E156" s="28"/>
      <c r="F156" s="45">
        <f t="shared" si="2"/>
        <v>0</v>
      </c>
      <c r="G156" s="32"/>
    </row>
    <row r="157" spans="1:7" ht="54.6" customHeight="1">
      <c r="A157" s="73">
        <v>8</v>
      </c>
      <c r="B157" s="82" t="s">
        <v>85</v>
      </c>
      <c r="C157" s="83" t="s">
        <v>51</v>
      </c>
      <c r="D157" s="84">
        <v>2</v>
      </c>
      <c r="E157" s="28"/>
      <c r="F157" s="45">
        <f t="shared" si="2"/>
        <v>0</v>
      </c>
      <c r="G157" s="32"/>
    </row>
    <row r="158" spans="1:7" ht="54.6" customHeight="1">
      <c r="A158" s="73">
        <v>9</v>
      </c>
      <c r="B158" s="85" t="s">
        <v>86</v>
      </c>
      <c r="C158" s="83" t="s">
        <v>51</v>
      </c>
      <c r="D158" s="84">
        <v>128.30000000000001</v>
      </c>
      <c r="E158" s="49"/>
      <c r="F158" s="45">
        <f t="shared" si="2"/>
        <v>0</v>
      </c>
      <c r="G158" s="32"/>
    </row>
    <row r="159" spans="1:7" ht="54.6" customHeight="1">
      <c r="A159" s="73">
        <v>10</v>
      </c>
      <c r="B159" s="85" t="s">
        <v>87</v>
      </c>
      <c r="C159" s="86" t="s">
        <v>12</v>
      </c>
      <c r="D159" s="84">
        <v>75.3</v>
      </c>
      <c r="E159" s="28"/>
      <c r="F159" s="45">
        <f t="shared" si="2"/>
        <v>0</v>
      </c>
      <c r="G159" s="32"/>
    </row>
    <row r="160" spans="1:7" ht="54.6" customHeight="1">
      <c r="A160" s="73">
        <v>11</v>
      </c>
      <c r="B160" s="82" t="s">
        <v>265</v>
      </c>
      <c r="C160" s="86" t="s">
        <v>14</v>
      </c>
      <c r="D160" s="84">
        <v>61</v>
      </c>
      <c r="E160" s="28"/>
      <c r="F160" s="45">
        <f t="shared" si="2"/>
        <v>0</v>
      </c>
      <c r="G160" s="32"/>
    </row>
    <row r="161" spans="1:7" ht="54.6" customHeight="1">
      <c r="A161" s="73">
        <v>12</v>
      </c>
      <c r="B161" s="87" t="s">
        <v>266</v>
      </c>
      <c r="C161" s="86" t="s">
        <v>14</v>
      </c>
      <c r="D161" s="84">
        <v>62.7</v>
      </c>
      <c r="E161" s="28"/>
      <c r="F161" s="45">
        <f t="shared" si="2"/>
        <v>0</v>
      </c>
      <c r="G161" s="32"/>
    </row>
    <row r="162" spans="1:7" ht="54.6" customHeight="1">
      <c r="A162" s="73">
        <v>13</v>
      </c>
      <c r="B162" s="88" t="s">
        <v>88</v>
      </c>
      <c r="C162" s="86" t="s">
        <v>12</v>
      </c>
      <c r="D162" s="84">
        <v>366</v>
      </c>
      <c r="E162" s="28"/>
      <c r="F162" s="45">
        <f t="shared" si="2"/>
        <v>0</v>
      </c>
      <c r="G162" s="32"/>
    </row>
    <row r="163" spans="1:7" ht="54.6" customHeight="1">
      <c r="A163" s="73">
        <v>14</v>
      </c>
      <c r="B163" s="85" t="s">
        <v>89</v>
      </c>
      <c r="C163" s="83" t="s">
        <v>12</v>
      </c>
      <c r="D163" s="84">
        <v>427</v>
      </c>
      <c r="E163" s="28"/>
      <c r="F163" s="45">
        <f t="shared" si="2"/>
        <v>0</v>
      </c>
      <c r="G163" s="32"/>
    </row>
    <row r="164" spans="1:7" ht="54.6" customHeight="1">
      <c r="A164" s="73">
        <v>15</v>
      </c>
      <c r="B164" s="88" t="s">
        <v>90</v>
      </c>
      <c r="C164" s="86" t="s">
        <v>12</v>
      </c>
      <c r="D164" s="84">
        <v>550</v>
      </c>
      <c r="E164" s="28"/>
      <c r="F164" s="45">
        <f t="shared" si="2"/>
        <v>0</v>
      </c>
      <c r="G164" s="32"/>
    </row>
    <row r="165" spans="1:7" ht="54.6" customHeight="1">
      <c r="A165" s="73">
        <v>16</v>
      </c>
      <c r="B165" s="88" t="s">
        <v>20</v>
      </c>
      <c r="C165" s="86" t="s">
        <v>12</v>
      </c>
      <c r="D165" s="84">
        <v>187</v>
      </c>
      <c r="E165" s="28"/>
      <c r="F165" s="45">
        <f t="shared" si="2"/>
        <v>0</v>
      </c>
      <c r="G165" s="32"/>
    </row>
    <row r="166" spans="1:7" ht="54.6" customHeight="1">
      <c r="A166" s="70">
        <v>47</v>
      </c>
      <c r="B166" s="77" t="s">
        <v>91</v>
      </c>
      <c r="C166" s="78" t="s">
        <v>14</v>
      </c>
      <c r="D166" s="79">
        <v>82</v>
      </c>
      <c r="E166" s="28"/>
      <c r="F166" s="45">
        <f t="shared" si="2"/>
        <v>0</v>
      </c>
      <c r="G166" s="32"/>
    </row>
    <row r="167" spans="1:7" ht="54.6" customHeight="1">
      <c r="A167" s="73">
        <v>1</v>
      </c>
      <c r="B167" s="87" t="s">
        <v>267</v>
      </c>
      <c r="C167" s="86" t="s">
        <v>14</v>
      </c>
      <c r="D167" s="84">
        <v>86.1</v>
      </c>
      <c r="E167" s="28"/>
      <c r="F167" s="45">
        <f t="shared" si="2"/>
        <v>0</v>
      </c>
      <c r="G167" s="32"/>
    </row>
    <row r="168" spans="1:7" ht="54.6" customHeight="1">
      <c r="A168" s="73">
        <v>2</v>
      </c>
      <c r="B168" s="88" t="s">
        <v>92</v>
      </c>
      <c r="C168" s="86" t="s">
        <v>15</v>
      </c>
      <c r="D168" s="84">
        <v>65.599999999999994</v>
      </c>
      <c r="E168" s="49"/>
      <c r="F168" s="45">
        <f t="shared" si="2"/>
        <v>0</v>
      </c>
      <c r="G168" s="32"/>
    </row>
    <row r="169" spans="1:7" ht="54.6" customHeight="1">
      <c r="A169" s="73">
        <v>3</v>
      </c>
      <c r="B169" s="88" t="s">
        <v>93</v>
      </c>
      <c r="C169" s="86" t="s">
        <v>15</v>
      </c>
      <c r="D169" s="84">
        <v>184.5</v>
      </c>
      <c r="E169" s="28"/>
      <c r="F169" s="45">
        <f t="shared" si="2"/>
        <v>0</v>
      </c>
      <c r="G169" s="32"/>
    </row>
    <row r="170" spans="1:7" ht="54.6" customHeight="1">
      <c r="A170" s="73">
        <v>4</v>
      </c>
      <c r="B170" s="88" t="s">
        <v>90</v>
      </c>
      <c r="C170" s="86" t="s">
        <v>12</v>
      </c>
      <c r="D170" s="84">
        <v>738</v>
      </c>
      <c r="E170" s="28"/>
      <c r="F170" s="45">
        <f t="shared" si="2"/>
        <v>0</v>
      </c>
      <c r="G170" s="32"/>
    </row>
    <row r="171" spans="1:7" ht="54.6" customHeight="1">
      <c r="A171" s="73">
        <v>5</v>
      </c>
      <c r="B171" s="88" t="s">
        <v>94</v>
      </c>
      <c r="C171" s="86" t="s">
        <v>12</v>
      </c>
      <c r="D171" s="84">
        <v>1394</v>
      </c>
      <c r="E171" s="28"/>
      <c r="F171" s="45">
        <f t="shared" si="2"/>
        <v>0</v>
      </c>
      <c r="G171" s="32"/>
    </row>
    <row r="172" spans="1:7" ht="54.6" customHeight="1">
      <c r="A172" s="73">
        <v>6</v>
      </c>
      <c r="B172" s="87" t="s">
        <v>268</v>
      </c>
      <c r="C172" s="86" t="s">
        <v>16</v>
      </c>
      <c r="D172" s="84">
        <v>8.1999999999999993</v>
      </c>
      <c r="E172" s="28"/>
      <c r="F172" s="45">
        <f t="shared" si="2"/>
        <v>0</v>
      </c>
      <c r="G172" s="32"/>
    </row>
    <row r="173" spans="1:7" ht="54.6" customHeight="1">
      <c r="A173" s="73">
        <v>7</v>
      </c>
      <c r="B173" s="88" t="s">
        <v>95</v>
      </c>
      <c r="C173" s="86" t="s">
        <v>15</v>
      </c>
      <c r="D173" s="84">
        <v>90.2</v>
      </c>
      <c r="E173" s="28"/>
      <c r="F173" s="45">
        <f t="shared" si="2"/>
        <v>0</v>
      </c>
      <c r="G173" s="32"/>
    </row>
    <row r="174" spans="1:7" ht="54.6" customHeight="1">
      <c r="A174" s="73">
        <v>8</v>
      </c>
      <c r="B174" s="87" t="s">
        <v>248</v>
      </c>
      <c r="C174" s="86" t="s">
        <v>17</v>
      </c>
      <c r="D174" s="84">
        <v>24.6</v>
      </c>
      <c r="E174" s="28"/>
      <c r="F174" s="45">
        <f t="shared" si="2"/>
        <v>0</v>
      </c>
      <c r="G174" s="32"/>
    </row>
    <row r="175" spans="1:7" ht="54.6" customHeight="1">
      <c r="A175" s="73">
        <v>9</v>
      </c>
      <c r="B175" s="88" t="s">
        <v>87</v>
      </c>
      <c r="C175" s="86" t="s">
        <v>12</v>
      </c>
      <c r="D175" s="84">
        <v>108.3</v>
      </c>
      <c r="E175" s="28"/>
      <c r="F175" s="45">
        <f t="shared" si="2"/>
        <v>0</v>
      </c>
      <c r="G175" s="32"/>
    </row>
    <row r="176" spans="1:7" ht="54.6" customHeight="1">
      <c r="A176" s="73">
        <v>10</v>
      </c>
      <c r="B176" s="88" t="s">
        <v>20</v>
      </c>
      <c r="C176" s="86" t="s">
        <v>12</v>
      </c>
      <c r="D176" s="84">
        <v>251.7</v>
      </c>
      <c r="E176" s="28"/>
      <c r="F176" s="45">
        <f t="shared" si="2"/>
        <v>0</v>
      </c>
      <c r="G176" s="32"/>
    </row>
    <row r="177" spans="1:7" ht="42.6" customHeight="1">
      <c r="A177" s="70">
        <v>48</v>
      </c>
      <c r="B177" s="71" t="s">
        <v>163</v>
      </c>
      <c r="C177" s="70" t="s">
        <v>14</v>
      </c>
      <c r="D177" s="72">
        <v>82</v>
      </c>
      <c r="E177" s="28"/>
      <c r="F177" s="45">
        <f t="shared" si="2"/>
        <v>0</v>
      </c>
      <c r="G177" s="32"/>
    </row>
    <row r="178" spans="1:7" ht="54.6" customHeight="1">
      <c r="A178" s="73">
        <v>1</v>
      </c>
      <c r="B178" s="74" t="s">
        <v>247</v>
      </c>
      <c r="C178" s="75" t="s">
        <v>16</v>
      </c>
      <c r="D178" s="76">
        <v>20.5</v>
      </c>
      <c r="E178" s="28"/>
      <c r="F178" s="45">
        <f t="shared" si="2"/>
        <v>0</v>
      </c>
      <c r="G178" s="32"/>
    </row>
    <row r="179" spans="1:7" ht="54.6" customHeight="1">
      <c r="A179" s="73">
        <v>2</v>
      </c>
      <c r="B179" s="74" t="s">
        <v>249</v>
      </c>
      <c r="C179" s="75" t="s">
        <v>17</v>
      </c>
      <c r="D179" s="76">
        <v>98.4</v>
      </c>
      <c r="E179" s="28"/>
      <c r="F179" s="45">
        <f t="shared" si="2"/>
        <v>0</v>
      </c>
      <c r="G179" s="32"/>
    </row>
    <row r="180" spans="1:7" ht="54.6" customHeight="1">
      <c r="A180" s="70">
        <v>49</v>
      </c>
      <c r="B180" s="89" t="s">
        <v>96</v>
      </c>
      <c r="C180" s="83" t="s">
        <v>14</v>
      </c>
      <c r="D180" s="84">
        <v>82</v>
      </c>
      <c r="E180" s="28"/>
      <c r="F180" s="45">
        <f t="shared" si="2"/>
        <v>0</v>
      </c>
      <c r="G180" s="32"/>
    </row>
    <row r="181" spans="1:7" ht="54.6" customHeight="1">
      <c r="A181" s="73">
        <v>1</v>
      </c>
      <c r="B181" s="90" t="s">
        <v>97</v>
      </c>
      <c r="C181" s="83" t="s">
        <v>14</v>
      </c>
      <c r="D181" s="84">
        <v>94.3</v>
      </c>
      <c r="E181" s="28"/>
      <c r="F181" s="45">
        <f t="shared" si="2"/>
        <v>0</v>
      </c>
      <c r="G181" s="32"/>
    </row>
    <row r="182" spans="1:7" ht="54.6" customHeight="1">
      <c r="A182" s="73">
        <v>2</v>
      </c>
      <c r="B182" s="87" t="s">
        <v>269</v>
      </c>
      <c r="C182" s="83" t="s">
        <v>14</v>
      </c>
      <c r="D182" s="84">
        <v>51.25</v>
      </c>
      <c r="E182" s="48"/>
      <c r="F182" s="45">
        <f t="shared" si="2"/>
        <v>0</v>
      </c>
      <c r="G182" s="32"/>
    </row>
    <row r="183" spans="1:7" ht="54.6" customHeight="1">
      <c r="A183" s="70">
        <v>50</v>
      </c>
      <c r="B183" s="71" t="s">
        <v>159</v>
      </c>
      <c r="C183" s="70" t="s">
        <v>14</v>
      </c>
      <c r="D183" s="72">
        <v>10.5</v>
      </c>
      <c r="E183" s="49"/>
      <c r="F183" s="45">
        <f t="shared" si="2"/>
        <v>0</v>
      </c>
      <c r="G183" s="32"/>
    </row>
    <row r="184" spans="1:7" ht="54.6" customHeight="1">
      <c r="A184" s="73">
        <v>1</v>
      </c>
      <c r="B184" s="74" t="s">
        <v>270</v>
      </c>
      <c r="C184" s="75" t="s">
        <v>17</v>
      </c>
      <c r="D184" s="76">
        <v>31.5</v>
      </c>
      <c r="E184" s="28"/>
      <c r="F184" s="45">
        <f t="shared" si="2"/>
        <v>0</v>
      </c>
      <c r="G184" s="32"/>
    </row>
    <row r="185" spans="1:7" ht="54.6" customHeight="1">
      <c r="A185" s="70">
        <v>51</v>
      </c>
      <c r="B185" s="71" t="s">
        <v>164</v>
      </c>
      <c r="C185" s="70" t="s">
        <v>14</v>
      </c>
      <c r="D185" s="72">
        <v>20</v>
      </c>
      <c r="E185" s="28"/>
      <c r="F185" s="45">
        <f t="shared" si="2"/>
        <v>0</v>
      </c>
      <c r="G185" s="32"/>
    </row>
    <row r="186" spans="1:7" ht="54.6" customHeight="1">
      <c r="A186" s="73">
        <v>1</v>
      </c>
      <c r="B186" s="74" t="s">
        <v>271</v>
      </c>
      <c r="C186" s="75" t="s">
        <v>14</v>
      </c>
      <c r="D186" s="84">
        <v>20.2</v>
      </c>
      <c r="E186" s="28"/>
      <c r="F186" s="45">
        <f t="shared" si="2"/>
        <v>0</v>
      </c>
      <c r="G186" s="32"/>
    </row>
    <row r="187" spans="1:7" ht="54.6" customHeight="1">
      <c r="A187" s="73">
        <v>2</v>
      </c>
      <c r="B187" s="74" t="s">
        <v>247</v>
      </c>
      <c r="C187" s="75" t="s">
        <v>16</v>
      </c>
      <c r="D187" s="84">
        <v>4</v>
      </c>
      <c r="E187" s="28"/>
      <c r="F187" s="45">
        <f t="shared" si="2"/>
        <v>0</v>
      </c>
      <c r="G187" s="32"/>
    </row>
    <row r="188" spans="1:7" ht="54.6" customHeight="1">
      <c r="A188" s="73">
        <v>3</v>
      </c>
      <c r="B188" s="74" t="s">
        <v>98</v>
      </c>
      <c r="C188" s="75" t="s">
        <v>17</v>
      </c>
      <c r="D188" s="84">
        <v>8.1199999999999992</v>
      </c>
      <c r="E188" s="28"/>
      <c r="F188" s="45">
        <f t="shared" si="2"/>
        <v>0</v>
      </c>
      <c r="G188" s="32"/>
    </row>
    <row r="189" spans="1:7" ht="54.6" customHeight="1">
      <c r="A189" s="73">
        <v>4</v>
      </c>
      <c r="B189" s="74" t="s">
        <v>255</v>
      </c>
      <c r="C189" s="75" t="s">
        <v>17</v>
      </c>
      <c r="D189" s="84">
        <v>130</v>
      </c>
      <c r="E189" s="28"/>
      <c r="F189" s="45">
        <f t="shared" si="2"/>
        <v>0</v>
      </c>
      <c r="G189" s="32"/>
    </row>
    <row r="190" spans="1:7" ht="15.6" customHeight="1">
      <c r="A190" s="67"/>
      <c r="B190" s="68" t="s">
        <v>99</v>
      </c>
      <c r="C190" s="67"/>
      <c r="D190" s="69"/>
      <c r="E190" s="45"/>
      <c r="F190" s="45"/>
      <c r="G190" s="32"/>
    </row>
    <row r="191" spans="1:7" ht="54.6" customHeight="1">
      <c r="A191" s="70">
        <v>52</v>
      </c>
      <c r="B191" s="71" t="s">
        <v>165</v>
      </c>
      <c r="C191" s="70" t="s">
        <v>14</v>
      </c>
      <c r="D191" s="72">
        <v>8.3000000000000007</v>
      </c>
      <c r="E191" s="28"/>
      <c r="F191" s="45">
        <f t="shared" si="2"/>
        <v>0</v>
      </c>
      <c r="G191" s="32"/>
    </row>
    <row r="192" spans="1:7" ht="54.6" customHeight="1">
      <c r="A192" s="73">
        <v>1</v>
      </c>
      <c r="B192" s="74" t="s">
        <v>272</v>
      </c>
      <c r="C192" s="75" t="s">
        <v>14</v>
      </c>
      <c r="D192" s="76">
        <v>11.62</v>
      </c>
      <c r="E192" s="28"/>
      <c r="F192" s="45">
        <f t="shared" si="2"/>
        <v>0</v>
      </c>
      <c r="G192" s="32"/>
    </row>
    <row r="193" spans="1:7" ht="54.6" customHeight="1">
      <c r="A193" s="73">
        <v>2</v>
      </c>
      <c r="B193" s="74" t="s">
        <v>92</v>
      </c>
      <c r="C193" s="75" t="s">
        <v>15</v>
      </c>
      <c r="D193" s="76">
        <v>15.77</v>
      </c>
      <c r="E193" s="28"/>
      <c r="F193" s="45">
        <f t="shared" si="2"/>
        <v>0</v>
      </c>
      <c r="G193" s="32"/>
    </row>
    <row r="194" spans="1:7" ht="54.6" customHeight="1">
      <c r="A194" s="73">
        <v>3</v>
      </c>
      <c r="B194" s="74" t="s">
        <v>93</v>
      </c>
      <c r="C194" s="75" t="s">
        <v>15</v>
      </c>
      <c r="D194" s="76">
        <v>25.73</v>
      </c>
      <c r="E194" s="28"/>
      <c r="F194" s="45">
        <f t="shared" si="2"/>
        <v>0</v>
      </c>
      <c r="G194" s="32"/>
    </row>
    <row r="195" spans="1:7" ht="54.6" customHeight="1">
      <c r="A195" s="73">
        <v>4</v>
      </c>
      <c r="B195" s="74" t="s">
        <v>90</v>
      </c>
      <c r="C195" s="75" t="s">
        <v>12</v>
      </c>
      <c r="D195" s="76">
        <v>39.01</v>
      </c>
      <c r="E195" s="28"/>
      <c r="F195" s="45">
        <f t="shared" si="2"/>
        <v>0</v>
      </c>
      <c r="G195" s="32"/>
    </row>
    <row r="196" spans="1:7" ht="54.6" customHeight="1">
      <c r="A196" s="73">
        <v>5</v>
      </c>
      <c r="B196" s="74" t="s">
        <v>100</v>
      </c>
      <c r="C196" s="75" t="s">
        <v>12</v>
      </c>
      <c r="D196" s="76">
        <v>124.5</v>
      </c>
      <c r="E196" s="28"/>
      <c r="F196" s="45">
        <f t="shared" si="2"/>
        <v>0</v>
      </c>
      <c r="G196" s="32"/>
    </row>
    <row r="197" spans="1:7" ht="54.6" customHeight="1">
      <c r="A197" s="73">
        <v>6</v>
      </c>
      <c r="B197" s="74" t="s">
        <v>166</v>
      </c>
      <c r="C197" s="75" t="s">
        <v>12</v>
      </c>
      <c r="D197" s="76">
        <v>41.5</v>
      </c>
      <c r="E197" s="28"/>
      <c r="F197" s="45">
        <f t="shared" si="2"/>
        <v>0</v>
      </c>
      <c r="G197" s="32"/>
    </row>
    <row r="198" spans="1:7" ht="54.6" customHeight="1">
      <c r="A198" s="73">
        <v>7</v>
      </c>
      <c r="B198" s="74" t="s">
        <v>101</v>
      </c>
      <c r="C198" s="75" t="s">
        <v>15</v>
      </c>
      <c r="D198" s="76">
        <v>19.100000000000001</v>
      </c>
      <c r="E198" s="28"/>
      <c r="F198" s="45">
        <f t="shared" si="2"/>
        <v>0</v>
      </c>
      <c r="G198" s="32"/>
    </row>
    <row r="199" spans="1:7" ht="54.6" customHeight="1">
      <c r="A199" s="73">
        <v>8</v>
      </c>
      <c r="B199" s="74" t="s">
        <v>20</v>
      </c>
      <c r="C199" s="75" t="s">
        <v>12</v>
      </c>
      <c r="D199" s="76">
        <v>116.2</v>
      </c>
      <c r="E199" s="28"/>
      <c r="F199" s="45">
        <f t="shared" si="2"/>
        <v>0</v>
      </c>
      <c r="G199" s="32"/>
    </row>
    <row r="200" spans="1:7" ht="54.6" customHeight="1">
      <c r="A200" s="70">
        <v>53</v>
      </c>
      <c r="B200" s="71" t="s">
        <v>167</v>
      </c>
      <c r="C200" s="70" t="s">
        <v>14</v>
      </c>
      <c r="D200" s="72">
        <v>20.5</v>
      </c>
      <c r="E200" s="28"/>
      <c r="F200" s="45">
        <f t="shared" si="2"/>
        <v>0</v>
      </c>
      <c r="G200" s="32"/>
    </row>
    <row r="201" spans="1:7" ht="54.6" customHeight="1">
      <c r="A201" s="73">
        <v>1</v>
      </c>
      <c r="B201" s="74" t="s">
        <v>102</v>
      </c>
      <c r="C201" s="75" t="s">
        <v>14</v>
      </c>
      <c r="D201" s="84">
        <v>21.5</v>
      </c>
      <c r="E201" s="28"/>
      <c r="F201" s="45">
        <f t="shared" si="2"/>
        <v>0</v>
      </c>
      <c r="G201" s="32"/>
    </row>
    <row r="202" spans="1:7" ht="54.6" customHeight="1">
      <c r="A202" s="73">
        <v>2</v>
      </c>
      <c r="B202" s="74" t="s">
        <v>92</v>
      </c>
      <c r="C202" s="75" t="s">
        <v>15</v>
      </c>
      <c r="D202" s="84">
        <v>32.799999999999997</v>
      </c>
      <c r="E202" s="28"/>
      <c r="F202" s="45">
        <f t="shared" si="2"/>
        <v>0</v>
      </c>
      <c r="G202" s="32"/>
    </row>
    <row r="203" spans="1:7" ht="54.6" customHeight="1">
      <c r="A203" s="73">
        <v>3</v>
      </c>
      <c r="B203" s="74" t="s">
        <v>93</v>
      </c>
      <c r="C203" s="75" t="s">
        <v>15</v>
      </c>
      <c r="D203" s="84">
        <v>59.45</v>
      </c>
      <c r="E203" s="28"/>
      <c r="F203" s="45">
        <f t="shared" si="2"/>
        <v>0</v>
      </c>
      <c r="G203" s="32"/>
    </row>
    <row r="204" spans="1:7" ht="54.6" customHeight="1">
      <c r="A204" s="73">
        <v>4</v>
      </c>
      <c r="B204" s="74" t="s">
        <v>90</v>
      </c>
      <c r="C204" s="75" t="s">
        <v>12</v>
      </c>
      <c r="D204" s="84">
        <v>55.35</v>
      </c>
      <c r="E204" s="28"/>
      <c r="F204" s="45">
        <f t="shared" si="2"/>
        <v>0</v>
      </c>
      <c r="G204" s="32"/>
    </row>
    <row r="205" spans="1:7" ht="54.6" customHeight="1">
      <c r="A205" s="73">
        <v>5</v>
      </c>
      <c r="B205" s="74" t="s">
        <v>168</v>
      </c>
      <c r="C205" s="75" t="s">
        <v>12</v>
      </c>
      <c r="D205" s="84">
        <v>348.5</v>
      </c>
      <c r="E205" s="28"/>
      <c r="F205" s="45">
        <f t="shared" si="2"/>
        <v>0</v>
      </c>
      <c r="G205" s="32"/>
    </row>
    <row r="206" spans="1:7" ht="54.6" customHeight="1">
      <c r="A206" s="73">
        <v>6</v>
      </c>
      <c r="B206" s="74" t="s">
        <v>247</v>
      </c>
      <c r="C206" s="75" t="s">
        <v>16</v>
      </c>
      <c r="D206" s="84">
        <v>2.0499999999999998</v>
      </c>
      <c r="E206" s="28"/>
      <c r="F206" s="45">
        <f t="shared" ref="F206:F269" si="3">ROUND(D206*E206,2)</f>
        <v>0</v>
      </c>
      <c r="G206" s="32"/>
    </row>
    <row r="207" spans="1:7" ht="54.6" customHeight="1">
      <c r="A207" s="73">
        <v>7</v>
      </c>
      <c r="B207" s="74" t="s">
        <v>95</v>
      </c>
      <c r="C207" s="75" t="s">
        <v>15</v>
      </c>
      <c r="D207" s="84">
        <v>24.6</v>
      </c>
      <c r="E207" s="28"/>
      <c r="F207" s="45">
        <f t="shared" si="3"/>
        <v>0</v>
      </c>
      <c r="G207" s="32"/>
    </row>
    <row r="208" spans="1:7" ht="54.6" customHeight="1">
      <c r="A208" s="73">
        <v>8</v>
      </c>
      <c r="B208" s="74" t="s">
        <v>248</v>
      </c>
      <c r="C208" s="75" t="s">
        <v>17</v>
      </c>
      <c r="D208" s="84">
        <v>7.17</v>
      </c>
      <c r="E208" s="28"/>
      <c r="F208" s="45">
        <f t="shared" si="3"/>
        <v>0</v>
      </c>
      <c r="G208" s="32"/>
    </row>
    <row r="209" spans="1:7" ht="54.6" customHeight="1">
      <c r="A209" s="73">
        <v>9</v>
      </c>
      <c r="B209" s="74" t="s">
        <v>166</v>
      </c>
      <c r="C209" s="75" t="s">
        <v>12</v>
      </c>
      <c r="D209" s="84">
        <v>27.06</v>
      </c>
      <c r="E209" s="28"/>
      <c r="F209" s="45">
        <f t="shared" si="3"/>
        <v>0</v>
      </c>
      <c r="G209" s="32"/>
    </row>
    <row r="210" spans="1:7" ht="54.6" customHeight="1">
      <c r="A210" s="73">
        <v>10</v>
      </c>
      <c r="B210" s="74" t="s">
        <v>20</v>
      </c>
      <c r="C210" s="75" t="s">
        <v>12</v>
      </c>
      <c r="D210" s="84">
        <v>63</v>
      </c>
      <c r="E210" s="28"/>
      <c r="F210" s="45">
        <f t="shared" si="3"/>
        <v>0</v>
      </c>
      <c r="G210" s="32"/>
    </row>
    <row r="211" spans="1:7" ht="54.6" customHeight="1">
      <c r="A211" s="70">
        <v>54</v>
      </c>
      <c r="B211" s="71" t="s">
        <v>169</v>
      </c>
      <c r="C211" s="70" t="s">
        <v>14</v>
      </c>
      <c r="D211" s="72">
        <v>20.5</v>
      </c>
      <c r="E211" s="28"/>
      <c r="F211" s="45">
        <f t="shared" si="3"/>
        <v>0</v>
      </c>
      <c r="G211" s="32"/>
    </row>
    <row r="212" spans="1:7" ht="54.6" customHeight="1">
      <c r="A212" s="73">
        <v>1</v>
      </c>
      <c r="B212" s="74" t="s">
        <v>247</v>
      </c>
      <c r="C212" s="75" t="s">
        <v>16</v>
      </c>
      <c r="D212" s="84">
        <v>5.13</v>
      </c>
      <c r="E212" s="28"/>
      <c r="F212" s="45">
        <f t="shared" si="3"/>
        <v>0</v>
      </c>
      <c r="G212" s="32"/>
    </row>
    <row r="213" spans="1:7" ht="54.6" customHeight="1">
      <c r="A213" s="73">
        <v>2</v>
      </c>
      <c r="B213" s="74" t="s">
        <v>249</v>
      </c>
      <c r="C213" s="75" t="s">
        <v>17</v>
      </c>
      <c r="D213" s="84">
        <v>24.6</v>
      </c>
      <c r="E213" s="28"/>
      <c r="F213" s="45">
        <f t="shared" si="3"/>
        <v>0</v>
      </c>
      <c r="G213" s="32"/>
    </row>
    <row r="214" spans="1:7" ht="54.6" customHeight="1">
      <c r="A214" s="70">
        <v>55</v>
      </c>
      <c r="B214" s="71" t="s">
        <v>103</v>
      </c>
      <c r="C214" s="70" t="s">
        <v>51</v>
      </c>
      <c r="D214" s="72">
        <v>25.6</v>
      </c>
      <c r="E214" s="28"/>
      <c r="F214" s="45">
        <f t="shared" si="3"/>
        <v>0</v>
      </c>
      <c r="G214" s="32"/>
    </row>
    <row r="215" spans="1:7" ht="54.6" customHeight="1">
      <c r="A215" s="73">
        <v>1</v>
      </c>
      <c r="B215" s="74" t="s">
        <v>104</v>
      </c>
      <c r="C215" s="75" t="s">
        <v>15</v>
      </c>
      <c r="D215" s="76">
        <v>25.8</v>
      </c>
      <c r="E215" s="28"/>
      <c r="F215" s="45">
        <f t="shared" si="3"/>
        <v>0</v>
      </c>
      <c r="G215" s="32"/>
    </row>
    <row r="216" spans="1:7" ht="54.6" customHeight="1">
      <c r="A216" s="70">
        <v>56</v>
      </c>
      <c r="B216" s="71" t="s">
        <v>170</v>
      </c>
      <c r="C216" s="70" t="s">
        <v>14</v>
      </c>
      <c r="D216" s="72">
        <v>20.5</v>
      </c>
      <c r="E216" s="28"/>
      <c r="F216" s="45">
        <f t="shared" si="3"/>
        <v>0</v>
      </c>
      <c r="G216" s="32"/>
    </row>
    <row r="217" spans="1:7" ht="54.6" customHeight="1">
      <c r="A217" s="73">
        <v>1</v>
      </c>
      <c r="B217" s="74" t="s">
        <v>273</v>
      </c>
      <c r="C217" s="75" t="s">
        <v>17</v>
      </c>
      <c r="D217" s="76">
        <v>5.74</v>
      </c>
      <c r="E217" s="28"/>
      <c r="F217" s="45">
        <f t="shared" si="3"/>
        <v>0</v>
      </c>
      <c r="G217" s="32"/>
    </row>
    <row r="218" spans="1:7" ht="54.6" customHeight="1">
      <c r="A218" s="73">
        <v>2</v>
      </c>
      <c r="B218" s="74" t="s">
        <v>249</v>
      </c>
      <c r="C218" s="75" t="s">
        <v>17</v>
      </c>
      <c r="D218" s="76">
        <v>23.2</v>
      </c>
      <c r="E218" s="28"/>
      <c r="F218" s="45">
        <f t="shared" si="3"/>
        <v>0</v>
      </c>
      <c r="G218" s="32"/>
    </row>
    <row r="219" spans="1:7" ht="20.399999999999999" customHeight="1">
      <c r="A219" s="67"/>
      <c r="B219" s="68" t="s">
        <v>105</v>
      </c>
      <c r="C219" s="67"/>
      <c r="D219" s="69"/>
      <c r="E219" s="45"/>
      <c r="F219" s="45"/>
      <c r="G219" s="32"/>
    </row>
    <row r="220" spans="1:7" ht="54.6" customHeight="1">
      <c r="A220" s="70">
        <v>57</v>
      </c>
      <c r="B220" s="71" t="s">
        <v>106</v>
      </c>
      <c r="C220" s="70" t="s">
        <v>12</v>
      </c>
      <c r="D220" s="72">
        <v>1</v>
      </c>
      <c r="E220" s="28"/>
      <c r="F220" s="45">
        <f t="shared" si="3"/>
        <v>0</v>
      </c>
      <c r="G220" s="32"/>
    </row>
    <row r="221" spans="1:7" ht="54.6" customHeight="1">
      <c r="A221" s="73">
        <v>1</v>
      </c>
      <c r="B221" s="74" t="s">
        <v>274</v>
      </c>
      <c r="C221" s="75" t="s">
        <v>12</v>
      </c>
      <c r="D221" s="76">
        <v>1</v>
      </c>
      <c r="E221" s="28"/>
      <c r="F221" s="45">
        <f t="shared" si="3"/>
        <v>0</v>
      </c>
      <c r="G221" s="32"/>
    </row>
    <row r="222" spans="1:7" ht="54.6" customHeight="1">
      <c r="A222" s="73">
        <v>2</v>
      </c>
      <c r="B222" s="80" t="s">
        <v>107</v>
      </c>
      <c r="C222" s="83" t="s">
        <v>12</v>
      </c>
      <c r="D222" s="84">
        <v>1</v>
      </c>
      <c r="E222" s="49"/>
      <c r="F222" s="45">
        <f t="shared" si="3"/>
        <v>0</v>
      </c>
      <c r="G222" s="32"/>
    </row>
    <row r="223" spans="1:7" ht="54.6" customHeight="1">
      <c r="A223" s="73">
        <v>3</v>
      </c>
      <c r="B223" s="90" t="s">
        <v>275</v>
      </c>
      <c r="C223" s="83" t="s">
        <v>108</v>
      </c>
      <c r="D223" s="84">
        <v>1</v>
      </c>
      <c r="E223" s="28"/>
      <c r="F223" s="45">
        <f t="shared" si="3"/>
        <v>0</v>
      </c>
      <c r="G223" s="32"/>
    </row>
    <row r="224" spans="1:7" ht="54.6" customHeight="1">
      <c r="A224" s="73">
        <v>4</v>
      </c>
      <c r="B224" s="90" t="s">
        <v>276</v>
      </c>
      <c r="C224" s="83" t="s">
        <v>51</v>
      </c>
      <c r="D224" s="84">
        <v>7</v>
      </c>
      <c r="E224" s="28"/>
      <c r="F224" s="45">
        <f t="shared" si="3"/>
        <v>0</v>
      </c>
      <c r="G224" s="32"/>
    </row>
    <row r="225" spans="1:7" ht="54.6" customHeight="1">
      <c r="A225" s="70">
        <v>58</v>
      </c>
      <c r="B225" s="71" t="s">
        <v>171</v>
      </c>
      <c r="C225" s="70" t="s">
        <v>12</v>
      </c>
      <c r="D225" s="72">
        <v>6</v>
      </c>
      <c r="E225" s="28"/>
      <c r="F225" s="45">
        <f t="shared" si="3"/>
        <v>0</v>
      </c>
      <c r="G225" s="32"/>
    </row>
    <row r="226" spans="1:7" ht="54.6" customHeight="1">
      <c r="A226" s="73">
        <v>1</v>
      </c>
      <c r="B226" s="74" t="s">
        <v>109</v>
      </c>
      <c r="C226" s="75" t="s">
        <v>12</v>
      </c>
      <c r="D226" s="76">
        <v>2</v>
      </c>
      <c r="E226" s="28"/>
      <c r="F226" s="45">
        <f t="shared" si="3"/>
        <v>0</v>
      </c>
      <c r="G226" s="32"/>
    </row>
    <row r="227" spans="1:7" ht="54.6" customHeight="1">
      <c r="A227" s="73">
        <v>2</v>
      </c>
      <c r="B227" s="74" t="s">
        <v>110</v>
      </c>
      <c r="C227" s="75" t="s">
        <v>12</v>
      </c>
      <c r="D227" s="76">
        <v>3</v>
      </c>
      <c r="E227" s="28"/>
      <c r="F227" s="45">
        <f t="shared" si="3"/>
        <v>0</v>
      </c>
      <c r="G227" s="32"/>
    </row>
    <row r="228" spans="1:7" ht="54.6" customHeight="1">
      <c r="A228" s="73">
        <v>3</v>
      </c>
      <c r="B228" s="74" t="s">
        <v>277</v>
      </c>
      <c r="C228" s="75" t="s">
        <v>12</v>
      </c>
      <c r="D228" s="76">
        <v>1</v>
      </c>
      <c r="E228" s="28"/>
      <c r="F228" s="45">
        <f t="shared" si="3"/>
        <v>0</v>
      </c>
      <c r="G228" s="32"/>
    </row>
    <row r="229" spans="1:7" ht="54.6" customHeight="1">
      <c r="A229" s="70">
        <v>59</v>
      </c>
      <c r="B229" s="71" t="s">
        <v>278</v>
      </c>
      <c r="C229" s="70" t="s">
        <v>51</v>
      </c>
      <c r="D229" s="72">
        <v>103</v>
      </c>
      <c r="E229" s="28"/>
      <c r="F229" s="45">
        <f t="shared" si="3"/>
        <v>0</v>
      </c>
      <c r="G229" s="32"/>
    </row>
    <row r="230" spans="1:7" ht="54.6" customHeight="1">
      <c r="A230" s="73">
        <v>1</v>
      </c>
      <c r="B230" s="74" t="s">
        <v>172</v>
      </c>
      <c r="C230" s="75" t="s">
        <v>15</v>
      </c>
      <c r="D230" s="76">
        <v>35.200000000000003</v>
      </c>
      <c r="E230" s="28"/>
      <c r="F230" s="45">
        <f t="shared" si="3"/>
        <v>0</v>
      </c>
      <c r="G230" s="32"/>
    </row>
    <row r="231" spans="1:7" ht="54.6" customHeight="1">
      <c r="A231" s="73">
        <v>2</v>
      </c>
      <c r="B231" s="74" t="s">
        <v>173</v>
      </c>
      <c r="C231" s="75" t="s">
        <v>15</v>
      </c>
      <c r="D231" s="76">
        <v>67.8</v>
      </c>
      <c r="E231" s="28"/>
      <c r="F231" s="45">
        <f t="shared" si="3"/>
        <v>0</v>
      </c>
      <c r="G231" s="32"/>
    </row>
    <row r="232" spans="1:7" ht="54.6" customHeight="1">
      <c r="A232" s="70">
        <v>60</v>
      </c>
      <c r="B232" s="71" t="s">
        <v>112</v>
      </c>
      <c r="C232" s="70" t="s">
        <v>12</v>
      </c>
      <c r="D232" s="72">
        <v>12</v>
      </c>
      <c r="E232" s="28"/>
      <c r="F232" s="45">
        <f t="shared" si="3"/>
        <v>0</v>
      </c>
      <c r="G232" s="32"/>
    </row>
    <row r="233" spans="1:7" ht="54.6" customHeight="1">
      <c r="A233" s="73">
        <v>1</v>
      </c>
      <c r="B233" s="74" t="s">
        <v>174</v>
      </c>
      <c r="C233" s="75" t="s">
        <v>12</v>
      </c>
      <c r="D233" s="76">
        <v>12</v>
      </c>
      <c r="E233" s="28"/>
      <c r="F233" s="45">
        <f t="shared" si="3"/>
        <v>0</v>
      </c>
      <c r="G233" s="32"/>
    </row>
    <row r="234" spans="1:7" ht="54.6" customHeight="1">
      <c r="A234" s="70">
        <v>61</v>
      </c>
      <c r="B234" s="71" t="s">
        <v>175</v>
      </c>
      <c r="C234" s="70" t="s">
        <v>12</v>
      </c>
      <c r="D234" s="72">
        <v>4</v>
      </c>
      <c r="E234" s="28"/>
      <c r="F234" s="45">
        <f t="shared" si="3"/>
        <v>0</v>
      </c>
      <c r="G234" s="32"/>
    </row>
    <row r="235" spans="1:7" ht="54.6" customHeight="1">
      <c r="A235" s="73">
        <v>1</v>
      </c>
      <c r="B235" s="74" t="s">
        <v>176</v>
      </c>
      <c r="C235" s="75" t="s">
        <v>12</v>
      </c>
      <c r="D235" s="76">
        <v>4</v>
      </c>
      <c r="E235" s="28"/>
      <c r="F235" s="45">
        <f t="shared" si="3"/>
        <v>0</v>
      </c>
      <c r="G235" s="32"/>
    </row>
    <row r="236" spans="1:7" ht="54.6" customHeight="1">
      <c r="A236" s="70">
        <v>62</v>
      </c>
      <c r="B236" s="71" t="s">
        <v>177</v>
      </c>
      <c r="C236" s="70" t="s">
        <v>12</v>
      </c>
      <c r="D236" s="72">
        <v>1</v>
      </c>
      <c r="E236" s="28"/>
      <c r="F236" s="45">
        <f t="shared" si="3"/>
        <v>0</v>
      </c>
      <c r="G236" s="32"/>
    </row>
    <row r="237" spans="1:7" ht="54.6" customHeight="1">
      <c r="A237" s="73">
        <v>1</v>
      </c>
      <c r="B237" s="74" t="s">
        <v>178</v>
      </c>
      <c r="C237" s="75" t="s">
        <v>12</v>
      </c>
      <c r="D237" s="76">
        <v>1</v>
      </c>
      <c r="E237" s="28"/>
      <c r="F237" s="45">
        <f t="shared" si="3"/>
        <v>0</v>
      </c>
      <c r="G237" s="32"/>
    </row>
    <row r="238" spans="1:7" ht="54.6" customHeight="1">
      <c r="A238" s="70">
        <v>63</v>
      </c>
      <c r="B238" s="71" t="s">
        <v>179</v>
      </c>
      <c r="C238" s="70" t="s">
        <v>12</v>
      </c>
      <c r="D238" s="72">
        <v>4</v>
      </c>
      <c r="E238" s="28"/>
      <c r="F238" s="45">
        <f t="shared" si="3"/>
        <v>0</v>
      </c>
      <c r="G238" s="32"/>
    </row>
    <row r="239" spans="1:7" ht="54.6" customHeight="1">
      <c r="A239" s="73">
        <v>1</v>
      </c>
      <c r="B239" s="74" t="s">
        <v>279</v>
      </c>
      <c r="C239" s="75" t="s">
        <v>12</v>
      </c>
      <c r="D239" s="76">
        <v>4</v>
      </c>
      <c r="E239" s="28"/>
      <c r="F239" s="45">
        <f t="shared" si="3"/>
        <v>0</v>
      </c>
      <c r="G239" s="32"/>
    </row>
    <row r="240" spans="1:7" ht="54.6" customHeight="1">
      <c r="A240" s="70">
        <v>64</v>
      </c>
      <c r="B240" s="71" t="s">
        <v>113</v>
      </c>
      <c r="C240" s="70" t="s">
        <v>12</v>
      </c>
      <c r="D240" s="72">
        <v>4</v>
      </c>
      <c r="E240" s="28"/>
      <c r="F240" s="45">
        <f t="shared" si="3"/>
        <v>0</v>
      </c>
      <c r="G240" s="32"/>
    </row>
    <row r="241" spans="1:7" ht="54.6" customHeight="1">
      <c r="A241" s="73">
        <v>1</v>
      </c>
      <c r="B241" s="74" t="s">
        <v>280</v>
      </c>
      <c r="C241" s="75" t="s">
        <v>12</v>
      </c>
      <c r="D241" s="76">
        <v>4</v>
      </c>
      <c r="E241" s="28"/>
      <c r="F241" s="45">
        <f t="shared" si="3"/>
        <v>0</v>
      </c>
      <c r="G241" s="32"/>
    </row>
    <row r="242" spans="1:7" ht="54.6" customHeight="1">
      <c r="A242" s="70">
        <v>65</v>
      </c>
      <c r="B242" s="71" t="s">
        <v>180</v>
      </c>
      <c r="C242" s="70" t="s">
        <v>12</v>
      </c>
      <c r="D242" s="72">
        <v>1</v>
      </c>
      <c r="E242" s="28"/>
      <c r="F242" s="45">
        <f t="shared" si="3"/>
        <v>0</v>
      </c>
      <c r="G242" s="32"/>
    </row>
    <row r="243" spans="1:7" ht="54.6" customHeight="1">
      <c r="A243" s="73">
        <v>1</v>
      </c>
      <c r="B243" s="74" t="s">
        <v>281</v>
      </c>
      <c r="C243" s="75" t="s">
        <v>12</v>
      </c>
      <c r="D243" s="76">
        <v>1</v>
      </c>
      <c r="E243" s="28"/>
      <c r="F243" s="45">
        <f t="shared" si="3"/>
        <v>0</v>
      </c>
      <c r="G243" s="32"/>
    </row>
    <row r="244" spans="1:7" ht="15.6" customHeight="1">
      <c r="A244" s="67"/>
      <c r="B244" s="68" t="s">
        <v>114</v>
      </c>
      <c r="C244" s="67"/>
      <c r="D244" s="69"/>
      <c r="E244" s="45"/>
      <c r="F244" s="45"/>
      <c r="G244" s="32"/>
    </row>
    <row r="245" spans="1:7" ht="54.6" customHeight="1">
      <c r="A245" s="70">
        <v>66</v>
      </c>
      <c r="B245" s="71" t="s">
        <v>181</v>
      </c>
      <c r="C245" s="70" t="s">
        <v>12</v>
      </c>
      <c r="D245" s="72">
        <v>1</v>
      </c>
      <c r="E245" s="28"/>
      <c r="F245" s="45">
        <f t="shared" si="3"/>
        <v>0</v>
      </c>
      <c r="G245" s="32"/>
    </row>
    <row r="246" spans="1:7" ht="54.6" customHeight="1">
      <c r="A246" s="73">
        <v>1</v>
      </c>
      <c r="B246" s="74" t="s">
        <v>282</v>
      </c>
      <c r="C246" s="75" t="s">
        <v>12</v>
      </c>
      <c r="D246" s="76">
        <v>1</v>
      </c>
      <c r="E246" s="28"/>
      <c r="F246" s="45">
        <f t="shared" si="3"/>
        <v>0</v>
      </c>
      <c r="G246" s="32"/>
    </row>
    <row r="247" spans="1:7" ht="54.6" customHeight="1">
      <c r="A247" s="73">
        <v>2</v>
      </c>
      <c r="B247" s="71" t="s">
        <v>182</v>
      </c>
      <c r="C247" s="75" t="s">
        <v>12</v>
      </c>
      <c r="D247" s="72">
        <v>1</v>
      </c>
      <c r="E247" s="28"/>
      <c r="F247" s="45">
        <f t="shared" si="3"/>
        <v>0</v>
      </c>
      <c r="G247" s="32"/>
    </row>
    <row r="248" spans="1:7" ht="54.6" customHeight="1">
      <c r="A248" s="73">
        <v>3</v>
      </c>
      <c r="B248" s="82" t="s">
        <v>283</v>
      </c>
      <c r="C248" s="75" t="s">
        <v>115</v>
      </c>
      <c r="D248" s="76">
        <v>1</v>
      </c>
      <c r="E248" s="28"/>
      <c r="F248" s="45">
        <f t="shared" si="3"/>
        <v>0</v>
      </c>
      <c r="G248" s="32"/>
    </row>
    <row r="249" spans="1:7" ht="54.6" customHeight="1">
      <c r="A249" s="70">
        <v>67</v>
      </c>
      <c r="B249" s="71" t="s">
        <v>183</v>
      </c>
      <c r="C249" s="70" t="s">
        <v>12</v>
      </c>
      <c r="D249" s="72">
        <v>1</v>
      </c>
      <c r="E249" s="28"/>
      <c r="F249" s="45">
        <f t="shared" si="3"/>
        <v>0</v>
      </c>
      <c r="G249" s="32"/>
    </row>
    <row r="250" spans="1:7" ht="54.6" customHeight="1">
      <c r="A250" s="73">
        <v>1</v>
      </c>
      <c r="B250" s="74" t="s">
        <v>284</v>
      </c>
      <c r="C250" s="75" t="s">
        <v>12</v>
      </c>
      <c r="D250" s="76">
        <v>1</v>
      </c>
      <c r="E250" s="28"/>
      <c r="F250" s="45">
        <f t="shared" si="3"/>
        <v>0</v>
      </c>
      <c r="G250" s="32"/>
    </row>
    <row r="251" spans="1:7" ht="54.6" customHeight="1">
      <c r="A251" s="70">
        <v>68</v>
      </c>
      <c r="B251" s="71" t="s">
        <v>184</v>
      </c>
      <c r="C251" s="70" t="s">
        <v>12</v>
      </c>
      <c r="D251" s="72">
        <v>1</v>
      </c>
      <c r="E251" s="28"/>
      <c r="F251" s="45">
        <f t="shared" si="3"/>
        <v>0</v>
      </c>
      <c r="G251" s="32"/>
    </row>
    <row r="252" spans="1:7" ht="54.6" customHeight="1">
      <c r="A252" s="73">
        <v>1</v>
      </c>
      <c r="B252" s="74" t="s">
        <v>285</v>
      </c>
      <c r="C252" s="75" t="s">
        <v>22</v>
      </c>
      <c r="D252" s="76">
        <v>1</v>
      </c>
      <c r="E252" s="28"/>
      <c r="F252" s="45">
        <f t="shared" si="3"/>
        <v>0</v>
      </c>
      <c r="G252" s="32"/>
    </row>
    <row r="253" spans="1:7" ht="54.6" customHeight="1">
      <c r="A253" s="70">
        <v>69</v>
      </c>
      <c r="B253" s="71" t="s">
        <v>185</v>
      </c>
      <c r="C253" s="70" t="s">
        <v>12</v>
      </c>
      <c r="D253" s="72">
        <v>1</v>
      </c>
      <c r="E253" s="28"/>
      <c r="F253" s="45">
        <f t="shared" si="3"/>
        <v>0</v>
      </c>
      <c r="G253" s="32"/>
    </row>
    <row r="254" spans="1:7" ht="54.6" customHeight="1">
      <c r="A254" s="73">
        <v>1</v>
      </c>
      <c r="B254" s="74" t="s">
        <v>286</v>
      </c>
      <c r="C254" s="75" t="s">
        <v>12</v>
      </c>
      <c r="D254" s="76">
        <v>1</v>
      </c>
      <c r="E254" s="28"/>
      <c r="F254" s="45">
        <f t="shared" si="3"/>
        <v>0</v>
      </c>
      <c r="G254" s="32"/>
    </row>
    <row r="255" spans="1:7" ht="54.6" customHeight="1">
      <c r="A255" s="70">
        <v>70</v>
      </c>
      <c r="B255" s="71" t="s">
        <v>116</v>
      </c>
      <c r="C255" s="70" t="s">
        <v>12</v>
      </c>
      <c r="D255" s="72">
        <v>2</v>
      </c>
      <c r="E255" s="28"/>
      <c r="F255" s="45">
        <f t="shared" si="3"/>
        <v>0</v>
      </c>
      <c r="G255" s="32"/>
    </row>
    <row r="256" spans="1:7" ht="54.6" customHeight="1">
      <c r="A256" s="70">
        <v>71</v>
      </c>
      <c r="B256" s="71" t="s">
        <v>117</v>
      </c>
      <c r="C256" s="70" t="s">
        <v>12</v>
      </c>
      <c r="D256" s="72">
        <v>2</v>
      </c>
      <c r="E256" s="28"/>
      <c r="F256" s="45">
        <f t="shared" si="3"/>
        <v>0</v>
      </c>
      <c r="G256" s="32"/>
    </row>
    <row r="257" spans="1:7" ht="54.6" customHeight="1">
      <c r="A257" s="70">
        <v>72</v>
      </c>
      <c r="B257" s="71" t="s">
        <v>186</v>
      </c>
      <c r="C257" s="70" t="s">
        <v>51</v>
      </c>
      <c r="D257" s="72">
        <v>22</v>
      </c>
      <c r="E257" s="28"/>
      <c r="F257" s="45">
        <f t="shared" si="3"/>
        <v>0</v>
      </c>
      <c r="G257" s="32"/>
    </row>
    <row r="258" spans="1:7" ht="54.6" customHeight="1">
      <c r="A258" s="73">
        <v>1</v>
      </c>
      <c r="B258" s="74" t="s">
        <v>287</v>
      </c>
      <c r="C258" s="75" t="s">
        <v>15</v>
      </c>
      <c r="D258" s="76">
        <v>22</v>
      </c>
      <c r="E258" s="28"/>
      <c r="F258" s="45">
        <f t="shared" si="3"/>
        <v>0</v>
      </c>
      <c r="G258" s="32"/>
    </row>
    <row r="259" spans="1:7" ht="54.6" customHeight="1">
      <c r="A259" s="70">
        <v>73</v>
      </c>
      <c r="B259" s="71" t="s">
        <v>187</v>
      </c>
      <c r="C259" s="70" t="s">
        <v>51</v>
      </c>
      <c r="D259" s="72">
        <v>14</v>
      </c>
      <c r="E259" s="28"/>
      <c r="F259" s="45">
        <f t="shared" si="3"/>
        <v>0</v>
      </c>
      <c r="G259" s="32"/>
    </row>
    <row r="260" spans="1:7" ht="54.6" customHeight="1">
      <c r="A260" s="73">
        <v>1</v>
      </c>
      <c r="B260" s="74" t="s">
        <v>288</v>
      </c>
      <c r="C260" s="75" t="s">
        <v>15</v>
      </c>
      <c r="D260" s="76">
        <v>14</v>
      </c>
      <c r="E260" s="28"/>
      <c r="F260" s="45">
        <f t="shared" si="3"/>
        <v>0</v>
      </c>
      <c r="G260" s="32"/>
    </row>
    <row r="261" spans="1:7" ht="21" customHeight="1">
      <c r="A261" s="67"/>
      <c r="B261" s="68" t="s">
        <v>118</v>
      </c>
      <c r="C261" s="67"/>
      <c r="D261" s="69"/>
      <c r="E261" s="45"/>
      <c r="F261" s="45"/>
      <c r="G261" s="32"/>
    </row>
    <row r="262" spans="1:7" ht="54.6" customHeight="1">
      <c r="A262" s="70">
        <v>74</v>
      </c>
      <c r="B262" s="71" t="s">
        <v>188</v>
      </c>
      <c r="C262" s="70" t="s">
        <v>13</v>
      </c>
      <c r="D262" s="72">
        <v>1.8</v>
      </c>
      <c r="E262" s="28"/>
      <c r="F262" s="45">
        <f t="shared" si="3"/>
        <v>0</v>
      </c>
      <c r="G262" s="32"/>
    </row>
    <row r="263" spans="1:7" ht="54.6" customHeight="1">
      <c r="A263" s="70">
        <v>75</v>
      </c>
      <c r="B263" s="71" t="s">
        <v>187</v>
      </c>
      <c r="C263" s="70" t="s">
        <v>51</v>
      </c>
      <c r="D263" s="72">
        <v>6</v>
      </c>
      <c r="E263" s="28"/>
      <c r="F263" s="45">
        <f t="shared" si="3"/>
        <v>0</v>
      </c>
      <c r="G263" s="32"/>
    </row>
    <row r="264" spans="1:7" ht="54.6" customHeight="1">
      <c r="A264" s="73">
        <v>1</v>
      </c>
      <c r="B264" s="74" t="s">
        <v>288</v>
      </c>
      <c r="C264" s="75" t="s">
        <v>15</v>
      </c>
      <c r="D264" s="76">
        <v>6</v>
      </c>
      <c r="E264" s="28"/>
      <c r="F264" s="45">
        <f t="shared" si="3"/>
        <v>0</v>
      </c>
      <c r="G264" s="32"/>
    </row>
    <row r="265" spans="1:7" ht="54.6" customHeight="1">
      <c r="A265" s="70">
        <v>76</v>
      </c>
      <c r="B265" s="71" t="s">
        <v>189</v>
      </c>
      <c r="C265" s="70" t="s">
        <v>13</v>
      </c>
      <c r="D265" s="72">
        <v>6</v>
      </c>
      <c r="E265" s="28"/>
      <c r="F265" s="45">
        <f t="shared" si="3"/>
        <v>0</v>
      </c>
      <c r="G265" s="32"/>
    </row>
    <row r="266" spans="1:7" ht="54.6" customHeight="1">
      <c r="A266" s="70">
        <v>77</v>
      </c>
      <c r="B266" s="71" t="s">
        <v>190</v>
      </c>
      <c r="C266" s="70" t="s">
        <v>12</v>
      </c>
      <c r="D266" s="72">
        <v>1</v>
      </c>
      <c r="E266" s="28"/>
      <c r="F266" s="45">
        <f t="shared" si="3"/>
        <v>0</v>
      </c>
      <c r="G266" s="32"/>
    </row>
    <row r="267" spans="1:7" ht="54.6" customHeight="1">
      <c r="A267" s="73">
        <v>1</v>
      </c>
      <c r="B267" s="74" t="s">
        <v>191</v>
      </c>
      <c r="C267" s="75" t="s">
        <v>115</v>
      </c>
      <c r="D267" s="76">
        <v>1</v>
      </c>
      <c r="E267" s="28"/>
      <c r="F267" s="45">
        <f t="shared" si="3"/>
        <v>0</v>
      </c>
      <c r="G267" s="32"/>
    </row>
    <row r="268" spans="1:7" ht="54.6" customHeight="1">
      <c r="A268" s="70">
        <v>78</v>
      </c>
      <c r="B268" s="71" t="s">
        <v>188</v>
      </c>
      <c r="C268" s="70" t="s">
        <v>13</v>
      </c>
      <c r="D268" s="72">
        <v>8</v>
      </c>
      <c r="E268" s="28"/>
      <c r="F268" s="45">
        <f t="shared" si="3"/>
        <v>0</v>
      </c>
      <c r="G268" s="32"/>
    </row>
    <row r="269" spans="1:7" ht="54.6" customHeight="1">
      <c r="A269" s="70">
        <v>79</v>
      </c>
      <c r="B269" s="71" t="s">
        <v>192</v>
      </c>
      <c r="C269" s="70" t="s">
        <v>51</v>
      </c>
      <c r="D269" s="72">
        <v>22</v>
      </c>
      <c r="E269" s="28"/>
      <c r="F269" s="45">
        <f t="shared" si="3"/>
        <v>0</v>
      </c>
      <c r="G269" s="32"/>
    </row>
    <row r="270" spans="1:7" ht="54.6" customHeight="1">
      <c r="A270" s="73">
        <v>1</v>
      </c>
      <c r="B270" s="74" t="s">
        <v>193</v>
      </c>
      <c r="C270" s="75" t="s">
        <v>15</v>
      </c>
      <c r="D270" s="76">
        <v>22</v>
      </c>
      <c r="E270" s="28"/>
      <c r="F270" s="45">
        <f t="shared" ref="F270:F307" si="4">ROUND(D270*E270,2)</f>
        <v>0</v>
      </c>
      <c r="G270" s="32"/>
    </row>
    <row r="271" spans="1:7" ht="54.6" customHeight="1">
      <c r="A271" s="70">
        <v>80</v>
      </c>
      <c r="B271" s="71" t="s">
        <v>119</v>
      </c>
      <c r="C271" s="70" t="s">
        <v>12</v>
      </c>
      <c r="D271" s="72">
        <v>1</v>
      </c>
      <c r="E271" s="28"/>
      <c r="F271" s="45">
        <f t="shared" si="4"/>
        <v>0</v>
      </c>
      <c r="G271" s="32"/>
    </row>
    <row r="272" spans="1:7" ht="54.6" customHeight="1">
      <c r="A272" s="73">
        <v>1</v>
      </c>
      <c r="B272" s="74" t="s">
        <v>289</v>
      </c>
      <c r="C272" s="75" t="s">
        <v>12</v>
      </c>
      <c r="D272" s="76">
        <v>1</v>
      </c>
      <c r="E272" s="28"/>
      <c r="F272" s="45">
        <f t="shared" si="4"/>
        <v>0</v>
      </c>
      <c r="G272" s="32"/>
    </row>
    <row r="273" spans="1:7" ht="14.4" customHeight="1">
      <c r="A273" s="67"/>
      <c r="B273" s="68" t="s">
        <v>120</v>
      </c>
      <c r="C273" s="67"/>
      <c r="D273" s="69"/>
      <c r="E273" s="45"/>
      <c r="F273" s="45"/>
      <c r="G273" s="32"/>
    </row>
    <row r="274" spans="1:7" ht="54.6" customHeight="1">
      <c r="A274" s="70">
        <v>81</v>
      </c>
      <c r="B274" s="77" t="s">
        <v>33</v>
      </c>
      <c r="C274" s="78" t="s">
        <v>13</v>
      </c>
      <c r="D274" s="79">
        <v>2.7</v>
      </c>
      <c r="E274" s="28"/>
      <c r="F274" s="45">
        <f t="shared" si="4"/>
        <v>0</v>
      </c>
      <c r="G274" s="32"/>
    </row>
    <row r="275" spans="1:7" ht="54.6" customHeight="1">
      <c r="A275" s="73">
        <v>1</v>
      </c>
      <c r="B275" s="87" t="s">
        <v>241</v>
      </c>
      <c r="C275" s="86" t="s">
        <v>17</v>
      </c>
      <c r="D275" s="84">
        <v>754</v>
      </c>
      <c r="E275" s="28"/>
      <c r="F275" s="45">
        <f t="shared" si="4"/>
        <v>0</v>
      </c>
      <c r="G275" s="32"/>
    </row>
    <row r="276" spans="1:7" ht="54.6" customHeight="1">
      <c r="A276" s="73">
        <v>2</v>
      </c>
      <c r="B276" s="88" t="s">
        <v>34</v>
      </c>
      <c r="C276" s="86" t="s">
        <v>17</v>
      </c>
      <c r="D276" s="84">
        <v>27</v>
      </c>
      <c r="E276" s="28"/>
      <c r="F276" s="45">
        <f t="shared" si="4"/>
        <v>0</v>
      </c>
      <c r="G276" s="32"/>
    </row>
    <row r="277" spans="1:7" ht="54.6" customHeight="1">
      <c r="A277" s="73">
        <v>3</v>
      </c>
      <c r="B277" s="88" t="s">
        <v>35</v>
      </c>
      <c r="C277" s="86" t="s">
        <v>13</v>
      </c>
      <c r="D277" s="84">
        <v>21.6</v>
      </c>
      <c r="E277" s="28"/>
      <c r="F277" s="45">
        <f t="shared" si="4"/>
        <v>0</v>
      </c>
      <c r="G277" s="32"/>
    </row>
    <row r="278" spans="1:7" ht="54.6" customHeight="1">
      <c r="A278" s="73">
        <v>4</v>
      </c>
      <c r="B278" s="88" t="s">
        <v>19</v>
      </c>
      <c r="C278" s="86" t="s">
        <v>13</v>
      </c>
      <c r="D278" s="84">
        <v>1.35</v>
      </c>
      <c r="E278" s="28"/>
      <c r="F278" s="45">
        <f t="shared" si="4"/>
        <v>0</v>
      </c>
      <c r="G278" s="32"/>
    </row>
    <row r="279" spans="1:7" ht="54.6" customHeight="1">
      <c r="A279" s="70">
        <v>82</v>
      </c>
      <c r="B279" s="71" t="s">
        <v>194</v>
      </c>
      <c r="C279" s="70" t="s">
        <v>13</v>
      </c>
      <c r="D279" s="72">
        <v>7.5</v>
      </c>
      <c r="E279" s="28"/>
      <c r="F279" s="45">
        <f t="shared" si="4"/>
        <v>0</v>
      </c>
      <c r="G279" s="32"/>
    </row>
    <row r="280" spans="1:7" ht="54.6" customHeight="1">
      <c r="A280" s="70">
        <v>83</v>
      </c>
      <c r="B280" s="71" t="s">
        <v>121</v>
      </c>
      <c r="C280" s="70" t="s">
        <v>14</v>
      </c>
      <c r="D280" s="72">
        <v>19.5</v>
      </c>
      <c r="E280" s="28"/>
      <c r="F280" s="45">
        <f t="shared" si="4"/>
        <v>0</v>
      </c>
      <c r="G280" s="32"/>
    </row>
    <row r="281" spans="1:7" ht="54.6" customHeight="1">
      <c r="A281" s="73">
        <v>1</v>
      </c>
      <c r="B281" s="74" t="s">
        <v>122</v>
      </c>
      <c r="C281" s="75" t="s">
        <v>14</v>
      </c>
      <c r="D281" s="76">
        <v>20</v>
      </c>
      <c r="E281" s="28"/>
      <c r="F281" s="45">
        <f t="shared" si="4"/>
        <v>0</v>
      </c>
      <c r="G281" s="32"/>
    </row>
    <row r="282" spans="1:7" ht="54.6" customHeight="1">
      <c r="A282" s="70">
        <v>84</v>
      </c>
      <c r="B282" s="71" t="s">
        <v>123</v>
      </c>
      <c r="C282" s="70" t="s">
        <v>14</v>
      </c>
      <c r="D282" s="72">
        <v>19.5</v>
      </c>
      <c r="E282" s="28"/>
      <c r="F282" s="45">
        <f t="shared" si="4"/>
        <v>0</v>
      </c>
      <c r="G282" s="32"/>
    </row>
    <row r="283" spans="1:7" ht="54.6" customHeight="1">
      <c r="A283" s="73">
        <v>1</v>
      </c>
      <c r="B283" s="74" t="s">
        <v>19</v>
      </c>
      <c r="C283" s="75" t="s">
        <v>13</v>
      </c>
      <c r="D283" s="76">
        <v>2</v>
      </c>
      <c r="E283" s="28"/>
      <c r="F283" s="45">
        <f t="shared" si="4"/>
        <v>0</v>
      </c>
      <c r="G283" s="32"/>
    </row>
    <row r="284" spans="1:7" ht="54.6" customHeight="1">
      <c r="A284" s="70">
        <v>85</v>
      </c>
      <c r="B284" s="71" t="s">
        <v>195</v>
      </c>
      <c r="C284" s="70" t="s">
        <v>15</v>
      </c>
      <c r="D284" s="72">
        <v>30</v>
      </c>
      <c r="E284" s="28"/>
      <c r="F284" s="45">
        <f t="shared" si="4"/>
        <v>0</v>
      </c>
      <c r="G284" s="32"/>
    </row>
    <row r="285" spans="1:7" ht="54.6" customHeight="1">
      <c r="A285" s="73">
        <v>1</v>
      </c>
      <c r="B285" s="74" t="s">
        <v>260</v>
      </c>
      <c r="C285" s="75" t="s">
        <v>17</v>
      </c>
      <c r="D285" s="76">
        <v>96</v>
      </c>
      <c r="E285" s="28"/>
      <c r="F285" s="45">
        <f t="shared" si="4"/>
        <v>0</v>
      </c>
      <c r="G285" s="32"/>
    </row>
    <row r="286" spans="1:7" ht="54.6" customHeight="1">
      <c r="A286" s="73">
        <v>2</v>
      </c>
      <c r="B286" s="74" t="s">
        <v>26</v>
      </c>
      <c r="C286" s="75" t="s">
        <v>13</v>
      </c>
      <c r="D286" s="76">
        <v>1.7010000000000001</v>
      </c>
      <c r="E286" s="28"/>
      <c r="F286" s="45">
        <f t="shared" si="4"/>
        <v>0</v>
      </c>
      <c r="G286" s="32"/>
    </row>
    <row r="287" spans="1:7" ht="54.6" customHeight="1">
      <c r="A287" s="73">
        <v>3</v>
      </c>
      <c r="B287" s="74" t="s">
        <v>21</v>
      </c>
      <c r="C287" s="75" t="s">
        <v>13</v>
      </c>
      <c r="D287" s="76">
        <v>0.54</v>
      </c>
      <c r="E287" s="28"/>
      <c r="F287" s="45">
        <f t="shared" si="4"/>
        <v>0</v>
      </c>
      <c r="G287" s="32"/>
    </row>
    <row r="288" spans="1:7" ht="54.6" customHeight="1">
      <c r="A288" s="73">
        <v>4</v>
      </c>
      <c r="B288" s="74" t="s">
        <v>124</v>
      </c>
      <c r="C288" s="75" t="s">
        <v>12</v>
      </c>
      <c r="D288" s="76">
        <v>30</v>
      </c>
      <c r="E288" s="28"/>
      <c r="F288" s="45">
        <f t="shared" si="4"/>
        <v>0</v>
      </c>
      <c r="G288" s="32"/>
    </row>
    <row r="289" spans="1:7" ht="54.6" customHeight="1">
      <c r="A289" s="70">
        <v>86</v>
      </c>
      <c r="B289" s="71" t="s">
        <v>196</v>
      </c>
      <c r="C289" s="70" t="s">
        <v>14</v>
      </c>
      <c r="D289" s="72">
        <v>19.5</v>
      </c>
      <c r="E289" s="28"/>
      <c r="F289" s="45">
        <f t="shared" si="4"/>
        <v>0</v>
      </c>
      <c r="G289" s="32"/>
    </row>
    <row r="290" spans="1:7" ht="54.6" customHeight="1">
      <c r="A290" s="73">
        <v>1</v>
      </c>
      <c r="B290" s="74" t="s">
        <v>260</v>
      </c>
      <c r="C290" s="75" t="s">
        <v>17</v>
      </c>
      <c r="D290" s="76">
        <v>468</v>
      </c>
      <c r="E290" s="28"/>
      <c r="F290" s="45">
        <f t="shared" si="4"/>
        <v>0</v>
      </c>
      <c r="G290" s="32"/>
    </row>
    <row r="291" spans="1:7" ht="54.6" customHeight="1">
      <c r="A291" s="73">
        <v>2</v>
      </c>
      <c r="B291" s="74" t="s">
        <v>197</v>
      </c>
      <c r="C291" s="75" t="s">
        <v>13</v>
      </c>
      <c r="D291" s="76">
        <v>1.4</v>
      </c>
      <c r="E291" s="48"/>
      <c r="F291" s="45">
        <f t="shared" si="4"/>
        <v>0</v>
      </c>
      <c r="G291" s="32"/>
    </row>
    <row r="292" spans="1:7" ht="54.6" customHeight="1">
      <c r="A292" s="73">
        <v>3</v>
      </c>
      <c r="B292" s="74" t="s">
        <v>19</v>
      </c>
      <c r="C292" s="75" t="s">
        <v>13</v>
      </c>
      <c r="D292" s="76">
        <v>0.85</v>
      </c>
      <c r="E292" s="49"/>
      <c r="F292" s="45">
        <f t="shared" si="4"/>
        <v>0</v>
      </c>
      <c r="G292" s="32"/>
    </row>
    <row r="293" spans="1:7" ht="54.6" customHeight="1">
      <c r="A293" s="70">
        <v>87</v>
      </c>
      <c r="B293" s="71" t="s">
        <v>198</v>
      </c>
      <c r="C293" s="70" t="s">
        <v>14</v>
      </c>
      <c r="D293" s="72">
        <v>5</v>
      </c>
      <c r="E293" s="28"/>
      <c r="F293" s="45">
        <f t="shared" si="4"/>
        <v>0</v>
      </c>
      <c r="G293" s="32"/>
    </row>
    <row r="294" spans="1:7" ht="54.6" customHeight="1">
      <c r="A294" s="73">
        <v>1</v>
      </c>
      <c r="B294" s="74" t="s">
        <v>125</v>
      </c>
      <c r="C294" s="75" t="s">
        <v>14</v>
      </c>
      <c r="D294" s="76">
        <v>5</v>
      </c>
      <c r="E294" s="28"/>
      <c r="F294" s="45">
        <f t="shared" si="4"/>
        <v>0</v>
      </c>
      <c r="G294" s="32"/>
    </row>
    <row r="295" spans="1:7" ht="23.4" customHeight="1">
      <c r="A295" s="67"/>
      <c r="B295" s="68" t="s">
        <v>126</v>
      </c>
      <c r="C295" s="67"/>
      <c r="D295" s="69"/>
      <c r="E295" s="45"/>
      <c r="F295" s="45"/>
      <c r="G295" s="32"/>
    </row>
    <row r="296" spans="1:7" ht="54.6" customHeight="1">
      <c r="A296" s="73">
        <v>1</v>
      </c>
      <c r="B296" s="74" t="s">
        <v>290</v>
      </c>
      <c r="C296" s="75" t="s">
        <v>115</v>
      </c>
      <c r="D296" s="76">
        <v>1</v>
      </c>
      <c r="E296" s="28"/>
      <c r="F296" s="45">
        <f t="shared" si="4"/>
        <v>0</v>
      </c>
      <c r="G296" s="32"/>
    </row>
    <row r="297" spans="1:7" ht="54.6" customHeight="1">
      <c r="A297" s="73">
        <v>2</v>
      </c>
      <c r="B297" s="82" t="s">
        <v>291</v>
      </c>
      <c r="C297" s="75" t="s">
        <v>115</v>
      </c>
      <c r="D297" s="76">
        <v>1</v>
      </c>
      <c r="E297" s="28"/>
      <c r="F297" s="45">
        <f t="shared" si="4"/>
        <v>0</v>
      </c>
      <c r="G297" s="32"/>
    </row>
    <row r="298" spans="1:7" ht="54.6" customHeight="1">
      <c r="A298" s="73">
        <v>3</v>
      </c>
      <c r="B298" s="74" t="s">
        <v>292</v>
      </c>
      <c r="C298" s="75" t="s">
        <v>115</v>
      </c>
      <c r="D298" s="76">
        <v>2</v>
      </c>
      <c r="E298" s="28"/>
      <c r="F298" s="45">
        <f t="shared" si="4"/>
        <v>0</v>
      </c>
      <c r="G298" s="32"/>
    </row>
    <row r="299" spans="1:7" ht="54.6" customHeight="1">
      <c r="A299" s="73">
        <v>4</v>
      </c>
      <c r="B299" s="74" t="s">
        <v>293</v>
      </c>
      <c r="C299" s="75" t="s">
        <v>115</v>
      </c>
      <c r="D299" s="76">
        <v>1</v>
      </c>
      <c r="E299" s="28"/>
      <c r="F299" s="45">
        <f t="shared" si="4"/>
        <v>0</v>
      </c>
      <c r="G299" s="32"/>
    </row>
    <row r="300" spans="1:7" ht="54.6" customHeight="1">
      <c r="A300" s="73">
        <v>5</v>
      </c>
      <c r="B300" s="74" t="s">
        <v>294</v>
      </c>
      <c r="C300" s="75" t="s">
        <v>115</v>
      </c>
      <c r="D300" s="76">
        <v>2</v>
      </c>
      <c r="E300" s="28"/>
      <c r="F300" s="45">
        <f t="shared" si="4"/>
        <v>0</v>
      </c>
      <c r="G300" s="32"/>
    </row>
    <row r="301" spans="1:7" ht="54.6" customHeight="1">
      <c r="A301" s="73">
        <v>6</v>
      </c>
      <c r="B301" s="74" t="s">
        <v>295</v>
      </c>
      <c r="C301" s="75" t="s">
        <v>115</v>
      </c>
      <c r="D301" s="76">
        <v>1</v>
      </c>
      <c r="E301" s="28"/>
      <c r="F301" s="45">
        <f t="shared" si="4"/>
        <v>0</v>
      </c>
      <c r="G301" s="32"/>
    </row>
    <row r="302" spans="1:7" s="42" customFormat="1" ht="54.6" customHeight="1">
      <c r="A302" s="73">
        <v>7</v>
      </c>
      <c r="B302" s="74" t="s">
        <v>296</v>
      </c>
      <c r="C302" s="75" t="s">
        <v>115</v>
      </c>
      <c r="D302" s="76">
        <v>2</v>
      </c>
      <c r="E302" s="28"/>
      <c r="F302" s="45">
        <f t="shared" si="4"/>
        <v>0</v>
      </c>
      <c r="G302" s="32"/>
    </row>
    <row r="303" spans="1:7" s="42" customFormat="1" ht="54.6" customHeight="1">
      <c r="A303" s="73">
        <v>8</v>
      </c>
      <c r="B303" s="82" t="s">
        <v>297</v>
      </c>
      <c r="C303" s="75" t="s">
        <v>115</v>
      </c>
      <c r="D303" s="76">
        <v>1</v>
      </c>
      <c r="E303" s="28"/>
      <c r="F303" s="45">
        <f t="shared" si="4"/>
        <v>0</v>
      </c>
      <c r="G303" s="32"/>
    </row>
    <row r="304" spans="1:7" s="42" customFormat="1" ht="54.6" customHeight="1">
      <c r="A304" s="67"/>
      <c r="B304" s="68" t="s">
        <v>199</v>
      </c>
      <c r="C304" s="67"/>
      <c r="D304" s="69"/>
      <c r="E304" s="45"/>
      <c r="F304" s="45"/>
      <c r="G304" s="32"/>
    </row>
    <row r="305" spans="1:7" s="42" customFormat="1" ht="54.6" customHeight="1">
      <c r="A305" s="70">
        <v>88</v>
      </c>
      <c r="B305" s="71" t="s">
        <v>200</v>
      </c>
      <c r="C305" s="70" t="s">
        <v>18</v>
      </c>
      <c r="D305" s="72">
        <v>3</v>
      </c>
      <c r="E305" s="28"/>
      <c r="F305" s="45">
        <f t="shared" si="4"/>
        <v>0</v>
      </c>
      <c r="G305" s="32"/>
    </row>
    <row r="306" spans="1:7" s="42" customFormat="1" ht="54.6" customHeight="1">
      <c r="A306" s="70">
        <v>89</v>
      </c>
      <c r="B306" s="71" t="s">
        <v>201</v>
      </c>
      <c r="C306" s="70" t="s">
        <v>127</v>
      </c>
      <c r="D306" s="72">
        <v>90</v>
      </c>
      <c r="E306" s="28"/>
      <c r="F306" s="45">
        <f t="shared" si="4"/>
        <v>0</v>
      </c>
      <c r="G306" s="32"/>
    </row>
    <row r="307" spans="1:7" s="42" customFormat="1" ht="54.6" customHeight="1">
      <c r="A307" s="70">
        <v>90</v>
      </c>
      <c r="B307" s="71" t="s">
        <v>202</v>
      </c>
      <c r="C307" s="70" t="s">
        <v>127</v>
      </c>
      <c r="D307" s="72">
        <v>45</v>
      </c>
      <c r="E307" s="28"/>
      <c r="F307" s="45">
        <f t="shared" si="4"/>
        <v>0</v>
      </c>
      <c r="G307" s="32"/>
    </row>
    <row r="308" spans="1:7">
      <c r="A308" s="26"/>
      <c r="B308" s="37" t="s">
        <v>23</v>
      </c>
      <c r="C308" s="29" t="s">
        <v>24</v>
      </c>
      <c r="D308" s="29" t="s">
        <v>24</v>
      </c>
      <c r="E308" s="29" t="s">
        <v>24</v>
      </c>
      <c r="F308" s="30">
        <f>SUM(F12:F307)</f>
        <v>0</v>
      </c>
    </row>
    <row r="309" spans="1:7" s="34" customFormat="1" ht="94.2" customHeight="1">
      <c r="B309" s="65" t="s">
        <v>240</v>
      </c>
      <c r="C309" s="65"/>
      <c r="D309" s="65"/>
      <c r="E309" s="16"/>
      <c r="F309" s="38"/>
    </row>
    <row r="310" spans="1:7">
      <c r="C310" s="3"/>
      <c r="D310" s="12"/>
    </row>
    <row r="311" spans="1:7">
      <c r="C311" s="3"/>
      <c r="D311" s="12"/>
    </row>
    <row r="312" spans="1:7">
      <c r="C312" s="4"/>
      <c r="D312" s="12"/>
    </row>
    <row r="313" spans="1:7">
      <c r="C313" s="2"/>
      <c r="D313" s="13"/>
    </row>
    <row r="314" spans="1:7" ht="26.4">
      <c r="C314" s="46" t="s">
        <v>203</v>
      </c>
      <c r="D314" s="14"/>
    </row>
    <row r="315" spans="1:7">
      <c r="C315" s="46" t="s">
        <v>0</v>
      </c>
      <c r="D315" s="15"/>
    </row>
    <row r="316" spans="1:7" ht="26.4">
      <c r="C316" s="46" t="s">
        <v>204</v>
      </c>
      <c r="D316" s="15"/>
    </row>
    <row r="317" spans="1:7" ht="14.4">
      <c r="C317" s="19"/>
      <c r="D317" s="13"/>
    </row>
    <row r="318" spans="1:7">
      <c r="C318" s="2"/>
      <c r="D318" s="13"/>
    </row>
    <row r="319" spans="1:7" ht="80.400000000000006" customHeight="1">
      <c r="A319" s="50" t="s">
        <v>1</v>
      </c>
      <c r="B319" s="50"/>
      <c r="C319" s="50"/>
      <c r="D319" s="50"/>
      <c r="E319" s="50"/>
      <c r="F319" s="50"/>
      <c r="G319" s="50"/>
    </row>
    <row r="320" spans="1:7">
      <c r="C320" s="18"/>
    </row>
    <row r="321" spans="3:3">
      <c r="C321" s="18"/>
    </row>
    <row r="322" spans="3:3">
      <c r="C322" s="18"/>
    </row>
    <row r="323" spans="3:3">
      <c r="C323" s="18"/>
    </row>
    <row r="324" spans="3:3">
      <c r="C324" s="18"/>
    </row>
  </sheetData>
  <autoFilter ref="A12:L309" xr:uid="{00000000-0001-0000-0000-000000000000}"/>
  <mergeCells count="11">
    <mergeCell ref="A3:B3"/>
    <mergeCell ref="C3:F3"/>
    <mergeCell ref="A1:F1"/>
    <mergeCell ref="A2:F2"/>
    <mergeCell ref="B309:D309"/>
    <mergeCell ref="A319:G319"/>
    <mergeCell ref="A5:F5"/>
    <mergeCell ref="A7:C7"/>
    <mergeCell ref="A6:F6"/>
    <mergeCell ref="A8:F8"/>
    <mergeCell ref="A9:G9"/>
  </mergeCells>
  <phoneticPr fontId="0" type="noConversion"/>
  <pageMargins left="0.74803149606299213" right="0.74803149606299213" top="0.78740157480314965" bottom="0.78740157480314965" header="0.31496062992125984" footer="0.31496062992125984"/>
  <pageSetup paperSize="9" scale="45" fitToHeight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F9D3-0A72-4CF4-8BA1-73AA6ACA01DA}">
  <sheetPr>
    <tabColor rgb="FF92D050"/>
  </sheetPr>
  <dimension ref="A1:J259"/>
  <sheetViews>
    <sheetView view="pageBreakPreview" topLeftCell="A236" zoomScale="60" zoomScaleNormal="60" workbookViewId="0">
      <selection activeCell="E17" sqref="E17"/>
    </sheetView>
  </sheetViews>
  <sheetFormatPr defaultColWidth="8.6640625" defaultRowHeight="13.8"/>
  <cols>
    <col min="1" max="1" width="8.6640625" style="38"/>
    <col min="2" max="2" width="60.5546875" style="36" customWidth="1"/>
    <col min="3" max="3" width="19.5546875" style="16" customWidth="1"/>
    <col min="4" max="5" width="23" style="16" customWidth="1"/>
    <col min="6" max="6" width="20.88671875" style="38" customWidth="1"/>
    <col min="7" max="7" width="18.21875" style="38" customWidth="1"/>
    <col min="8" max="9" width="8.6640625" style="38"/>
    <col min="10" max="10" width="8.6640625" style="38" hidden="1" customWidth="1"/>
    <col min="11" max="16384" width="8.6640625" style="38"/>
  </cols>
  <sheetData>
    <row r="1" spans="1:10" ht="148.19999999999999" customHeight="1">
      <c r="A1" s="61" t="s">
        <v>27</v>
      </c>
      <c r="B1" s="62"/>
      <c r="C1" s="62"/>
      <c r="D1" s="62"/>
      <c r="E1" s="62"/>
      <c r="F1" s="62"/>
      <c r="G1" s="1"/>
    </row>
    <row r="2" spans="1:10" s="39" customFormat="1" ht="34.950000000000003" customHeight="1" thickBot="1">
      <c r="A2" s="63" t="s">
        <v>5</v>
      </c>
      <c r="B2" s="64"/>
      <c r="C2" s="64"/>
      <c r="D2" s="64"/>
      <c r="E2" s="64"/>
      <c r="F2" s="64"/>
      <c r="G2" s="7"/>
    </row>
    <row r="3" spans="1:10" s="39" customFormat="1" ht="28.8" customHeight="1" thickBot="1">
      <c r="A3" s="56" t="s">
        <v>2</v>
      </c>
      <c r="B3" s="57"/>
      <c r="C3" s="58"/>
      <c r="D3" s="59"/>
      <c r="E3" s="59"/>
      <c r="F3" s="60"/>
      <c r="G3" s="8"/>
      <c r="J3" s="8" t="s">
        <v>3</v>
      </c>
    </row>
    <row r="4" spans="1:10" s="39" customFormat="1" ht="31.2">
      <c r="B4" s="35"/>
      <c r="C4" s="11"/>
      <c r="D4" s="11"/>
      <c r="E4" s="11"/>
      <c r="F4" s="7"/>
      <c r="J4" s="39" t="s">
        <v>4</v>
      </c>
    </row>
    <row r="5" spans="1:10" s="39" customFormat="1" ht="47.4" customHeight="1">
      <c r="A5" s="51" t="s">
        <v>28</v>
      </c>
      <c r="B5" s="51"/>
      <c r="C5" s="51"/>
      <c r="D5" s="51"/>
      <c r="E5" s="51"/>
      <c r="F5" s="51"/>
    </row>
    <row r="6" spans="1:10" s="39" customFormat="1" ht="45.6" customHeight="1">
      <c r="A6" s="52" t="s">
        <v>29</v>
      </c>
      <c r="B6" s="52"/>
      <c r="C6" s="52"/>
      <c r="D6" s="52"/>
      <c r="E6" s="52"/>
      <c r="F6" s="52"/>
    </row>
    <row r="7" spans="1:10" s="39" customFormat="1" ht="15.6">
      <c r="A7" s="52"/>
      <c r="B7" s="52"/>
      <c r="C7" s="52"/>
      <c r="D7" s="11"/>
      <c r="E7" s="11"/>
      <c r="F7" s="7"/>
    </row>
    <row r="8" spans="1:10" s="39" customFormat="1" ht="39.6" customHeight="1" thickBot="1">
      <c r="A8" s="52" t="s">
        <v>30</v>
      </c>
      <c r="B8" s="52"/>
      <c r="C8" s="52"/>
      <c r="D8" s="52"/>
      <c r="E8" s="52"/>
      <c r="F8" s="52"/>
    </row>
    <row r="9" spans="1:10" s="39" customFormat="1" ht="49.95" customHeight="1" thickBot="1">
      <c r="A9" s="53" t="s">
        <v>205</v>
      </c>
      <c r="B9" s="54"/>
      <c r="C9" s="54"/>
      <c r="D9" s="54"/>
      <c r="E9" s="54"/>
      <c r="F9" s="54"/>
      <c r="G9" s="55"/>
      <c r="H9" s="9"/>
      <c r="I9" s="9"/>
    </row>
    <row r="10" spans="1:10" s="10" customFormat="1" ht="70.2" customHeight="1">
      <c r="A10" s="22" t="s">
        <v>8</v>
      </c>
      <c r="B10" s="41" t="s">
        <v>9</v>
      </c>
      <c r="C10" s="23" t="s">
        <v>10</v>
      </c>
      <c r="D10" s="24" t="s">
        <v>6</v>
      </c>
      <c r="E10" s="24" t="s">
        <v>7</v>
      </c>
      <c r="F10" s="25" t="s">
        <v>11</v>
      </c>
      <c r="G10" s="25" t="s">
        <v>25</v>
      </c>
      <c r="H10" s="20"/>
    </row>
    <row r="11" spans="1:10" s="39" customFormat="1" ht="15.6">
      <c r="A11" s="26">
        <v>1</v>
      </c>
      <c r="B11" s="40">
        <v>2</v>
      </c>
      <c r="C11" s="27">
        <v>3</v>
      </c>
      <c r="D11" s="26">
        <v>4</v>
      </c>
      <c r="E11" s="27">
        <v>5</v>
      </c>
      <c r="F11" s="27">
        <v>6</v>
      </c>
      <c r="G11" s="27">
        <v>7</v>
      </c>
      <c r="H11" s="21"/>
    </row>
    <row r="12" spans="1:10" s="39" customFormat="1" ht="15.6">
      <c r="A12" s="67"/>
      <c r="B12" s="68" t="s">
        <v>206</v>
      </c>
      <c r="C12" s="67"/>
      <c r="D12" s="69"/>
      <c r="E12" s="43"/>
      <c r="F12" s="44"/>
      <c r="G12" s="31"/>
      <c r="H12" s="8"/>
    </row>
    <row r="13" spans="1:10" s="39" customFormat="1" ht="44.4" customHeight="1">
      <c r="A13" s="70">
        <v>1</v>
      </c>
      <c r="B13" s="71" t="s">
        <v>128</v>
      </c>
      <c r="C13" s="70" t="s">
        <v>14</v>
      </c>
      <c r="D13" s="72">
        <v>57</v>
      </c>
      <c r="E13" s="47"/>
      <c r="F13" s="45">
        <f>ROUND(D13*E13,2)</f>
        <v>0</v>
      </c>
      <c r="G13" s="31"/>
      <c r="H13" s="8"/>
    </row>
    <row r="14" spans="1:10" s="39" customFormat="1" ht="54.6" customHeight="1">
      <c r="A14" s="70">
        <v>2</v>
      </c>
      <c r="B14" s="71" t="s">
        <v>49</v>
      </c>
      <c r="C14" s="70" t="s">
        <v>14</v>
      </c>
      <c r="D14" s="72">
        <v>18</v>
      </c>
      <c r="E14" s="28"/>
      <c r="F14" s="45">
        <f t="shared" ref="F14:F77" si="0">ROUND(D14*E14,2)</f>
        <v>0</v>
      </c>
      <c r="G14" s="31"/>
    </row>
    <row r="15" spans="1:10" s="39" customFormat="1" ht="54.6" customHeight="1">
      <c r="A15" s="70">
        <v>3</v>
      </c>
      <c r="B15" s="71" t="s">
        <v>207</v>
      </c>
      <c r="C15" s="70" t="s">
        <v>14</v>
      </c>
      <c r="D15" s="72">
        <v>3</v>
      </c>
      <c r="E15" s="28"/>
      <c r="F15" s="45">
        <f t="shared" si="0"/>
        <v>0</v>
      </c>
      <c r="G15" s="31"/>
    </row>
    <row r="16" spans="1:10" s="39" customFormat="1" ht="54.6" customHeight="1">
      <c r="A16" s="73">
        <v>1</v>
      </c>
      <c r="B16" s="74" t="s">
        <v>244</v>
      </c>
      <c r="C16" s="75" t="s">
        <v>17</v>
      </c>
      <c r="D16" s="76">
        <v>8.1880000000000006</v>
      </c>
      <c r="E16" s="28"/>
      <c r="F16" s="45">
        <f t="shared" si="0"/>
        <v>0</v>
      </c>
      <c r="G16" s="31"/>
    </row>
    <row r="17" spans="1:7" s="39" customFormat="1" ht="54.6" customHeight="1">
      <c r="A17" s="73">
        <v>2</v>
      </c>
      <c r="B17" s="74" t="s">
        <v>19</v>
      </c>
      <c r="C17" s="75" t="s">
        <v>13</v>
      </c>
      <c r="D17" s="76">
        <v>5.704E-2</v>
      </c>
      <c r="E17" s="28"/>
      <c r="F17" s="45">
        <f t="shared" si="0"/>
        <v>0</v>
      </c>
      <c r="G17" s="31"/>
    </row>
    <row r="18" spans="1:7" s="39" customFormat="1" ht="54.6" customHeight="1">
      <c r="A18" s="70">
        <v>4</v>
      </c>
      <c r="B18" s="71" t="s">
        <v>55</v>
      </c>
      <c r="C18" s="70" t="s">
        <v>14</v>
      </c>
      <c r="D18" s="72">
        <v>18</v>
      </c>
      <c r="E18" s="28"/>
      <c r="F18" s="45">
        <f t="shared" si="0"/>
        <v>0</v>
      </c>
      <c r="G18" s="31"/>
    </row>
    <row r="19" spans="1:7" s="39" customFormat="1" ht="54.6" customHeight="1">
      <c r="A19" s="73">
        <v>1</v>
      </c>
      <c r="B19" s="74" t="s">
        <v>132</v>
      </c>
      <c r="C19" s="75" t="s">
        <v>17</v>
      </c>
      <c r="D19" s="76">
        <v>4.8</v>
      </c>
      <c r="E19" s="28"/>
      <c r="F19" s="45">
        <f t="shared" si="0"/>
        <v>0</v>
      </c>
      <c r="G19" s="31"/>
    </row>
    <row r="20" spans="1:7" s="39" customFormat="1" ht="54.6" customHeight="1">
      <c r="A20" s="73">
        <v>2</v>
      </c>
      <c r="B20" s="74" t="s">
        <v>133</v>
      </c>
      <c r="C20" s="75" t="s">
        <v>15</v>
      </c>
      <c r="D20" s="76">
        <v>76</v>
      </c>
      <c r="E20" s="28"/>
      <c r="F20" s="45">
        <f t="shared" si="0"/>
        <v>0</v>
      </c>
      <c r="G20" s="31"/>
    </row>
    <row r="21" spans="1:7" s="39" customFormat="1" ht="54.6" customHeight="1">
      <c r="A21" s="70">
        <v>5</v>
      </c>
      <c r="B21" s="71" t="s">
        <v>57</v>
      </c>
      <c r="C21" s="70" t="s">
        <v>14</v>
      </c>
      <c r="D21" s="72">
        <v>57</v>
      </c>
      <c r="E21" s="28"/>
      <c r="F21" s="45">
        <f t="shared" si="0"/>
        <v>0</v>
      </c>
      <c r="G21" s="31"/>
    </row>
    <row r="22" spans="1:7" s="39" customFormat="1" ht="54.6" customHeight="1">
      <c r="A22" s="73">
        <v>1</v>
      </c>
      <c r="B22" s="74" t="s">
        <v>298</v>
      </c>
      <c r="C22" s="75" t="s">
        <v>14</v>
      </c>
      <c r="D22" s="76">
        <v>85.5</v>
      </c>
      <c r="E22" s="28"/>
      <c r="F22" s="45">
        <f t="shared" si="0"/>
        <v>0</v>
      </c>
      <c r="G22" s="31"/>
    </row>
    <row r="23" spans="1:7" s="39" customFormat="1" ht="54.6" customHeight="1">
      <c r="A23" s="73">
        <v>2</v>
      </c>
      <c r="B23" s="74" t="s">
        <v>132</v>
      </c>
      <c r="C23" s="75" t="s">
        <v>17</v>
      </c>
      <c r="D23" s="76">
        <v>2.7679999999999998</v>
      </c>
      <c r="E23" s="28"/>
      <c r="F23" s="45">
        <f t="shared" si="0"/>
        <v>0</v>
      </c>
      <c r="G23" s="31"/>
    </row>
    <row r="24" spans="1:7" s="39" customFormat="1" ht="54.6" customHeight="1">
      <c r="A24" s="70">
        <v>6</v>
      </c>
      <c r="B24" s="71" t="s">
        <v>59</v>
      </c>
      <c r="C24" s="70" t="s">
        <v>51</v>
      </c>
      <c r="D24" s="72">
        <v>18</v>
      </c>
      <c r="E24" s="28"/>
      <c r="F24" s="45">
        <f t="shared" si="0"/>
        <v>0</v>
      </c>
      <c r="G24" s="31"/>
    </row>
    <row r="25" spans="1:7" s="39" customFormat="1" ht="54.6" customHeight="1">
      <c r="A25" s="73">
        <v>1</v>
      </c>
      <c r="B25" s="74" t="s">
        <v>136</v>
      </c>
      <c r="C25" s="75" t="s">
        <v>12</v>
      </c>
      <c r="D25" s="76">
        <v>120</v>
      </c>
      <c r="E25" s="28"/>
      <c r="F25" s="45">
        <f t="shared" si="0"/>
        <v>0</v>
      </c>
      <c r="G25" s="31"/>
    </row>
    <row r="26" spans="1:7" s="39" customFormat="1" ht="54.6" customHeight="1">
      <c r="A26" s="73">
        <v>2</v>
      </c>
      <c r="B26" s="74" t="s">
        <v>60</v>
      </c>
      <c r="C26" s="75" t="s">
        <v>12</v>
      </c>
      <c r="D26" s="76">
        <v>160</v>
      </c>
      <c r="E26" s="28"/>
      <c r="F26" s="45">
        <f t="shared" si="0"/>
        <v>0</v>
      </c>
      <c r="G26" s="31"/>
    </row>
    <row r="27" spans="1:7" s="39" customFormat="1" ht="54.6" customHeight="1">
      <c r="A27" s="73">
        <v>3</v>
      </c>
      <c r="B27" s="74" t="s">
        <v>137</v>
      </c>
      <c r="C27" s="75" t="s">
        <v>12</v>
      </c>
      <c r="D27" s="76">
        <v>10.4</v>
      </c>
      <c r="E27" s="28"/>
      <c r="F27" s="45">
        <f t="shared" si="0"/>
        <v>0</v>
      </c>
      <c r="G27" s="31"/>
    </row>
    <row r="28" spans="1:7" s="39" customFormat="1" ht="54.6" customHeight="1">
      <c r="A28" s="70">
        <v>7</v>
      </c>
      <c r="B28" s="71" t="s">
        <v>62</v>
      </c>
      <c r="C28" s="70" t="s">
        <v>14</v>
      </c>
      <c r="D28" s="72">
        <v>1.8</v>
      </c>
      <c r="E28" s="28"/>
      <c r="F28" s="45">
        <f t="shared" si="0"/>
        <v>0</v>
      </c>
      <c r="G28" s="31"/>
    </row>
    <row r="29" spans="1:7" s="39" customFormat="1" ht="54.6" customHeight="1">
      <c r="A29" s="73">
        <v>1</v>
      </c>
      <c r="B29" s="74" t="s">
        <v>138</v>
      </c>
      <c r="C29" s="75" t="s">
        <v>14</v>
      </c>
      <c r="D29" s="76">
        <v>1.8</v>
      </c>
      <c r="E29" s="28"/>
      <c r="F29" s="45">
        <f t="shared" si="0"/>
        <v>0</v>
      </c>
      <c r="G29" s="31"/>
    </row>
    <row r="30" spans="1:7" s="39" customFormat="1" ht="12.6" customHeight="1">
      <c r="A30" s="67"/>
      <c r="B30" s="68" t="s">
        <v>208</v>
      </c>
      <c r="C30" s="67"/>
      <c r="D30" s="69"/>
      <c r="E30" s="45"/>
      <c r="F30" s="45"/>
      <c r="G30" s="31"/>
    </row>
    <row r="31" spans="1:7" s="39" customFormat="1" ht="54.6" customHeight="1">
      <c r="A31" s="70">
        <v>8</v>
      </c>
      <c r="B31" s="71" t="s">
        <v>140</v>
      </c>
      <c r="C31" s="70" t="s">
        <v>12</v>
      </c>
      <c r="D31" s="72">
        <v>4</v>
      </c>
      <c r="E31" s="28"/>
      <c r="F31" s="45">
        <f t="shared" si="0"/>
        <v>0</v>
      </c>
      <c r="G31" s="31"/>
    </row>
    <row r="32" spans="1:7" s="39" customFormat="1" ht="54.6" customHeight="1">
      <c r="A32" s="70">
        <v>9</v>
      </c>
      <c r="B32" s="71" t="s">
        <v>141</v>
      </c>
      <c r="C32" s="70" t="s">
        <v>12</v>
      </c>
      <c r="D32" s="72">
        <v>4</v>
      </c>
      <c r="E32" s="28"/>
      <c r="F32" s="45">
        <f t="shared" si="0"/>
        <v>0</v>
      </c>
      <c r="G32" s="31"/>
    </row>
    <row r="33" spans="1:7" s="39" customFormat="1" ht="54.6" customHeight="1">
      <c r="A33" s="70">
        <v>10</v>
      </c>
      <c r="B33" s="71" t="s">
        <v>142</v>
      </c>
      <c r="C33" s="70" t="s">
        <v>12</v>
      </c>
      <c r="D33" s="72">
        <v>6</v>
      </c>
      <c r="E33" s="28"/>
      <c r="F33" s="45">
        <f t="shared" si="0"/>
        <v>0</v>
      </c>
      <c r="G33" s="31"/>
    </row>
    <row r="34" spans="1:7" s="39" customFormat="1" ht="54.6" customHeight="1">
      <c r="A34" s="73">
        <v>1</v>
      </c>
      <c r="B34" s="74" t="s">
        <v>64</v>
      </c>
      <c r="C34" s="75" t="s">
        <v>15</v>
      </c>
      <c r="D34" s="76">
        <v>14</v>
      </c>
      <c r="E34" s="28"/>
      <c r="F34" s="45">
        <f t="shared" si="0"/>
        <v>0</v>
      </c>
      <c r="G34" s="31"/>
    </row>
    <row r="35" spans="1:7" s="39" customFormat="1" ht="27.6">
      <c r="A35" s="70">
        <v>11</v>
      </c>
      <c r="B35" s="71" t="s">
        <v>143</v>
      </c>
      <c r="C35" s="70" t="s">
        <v>13</v>
      </c>
      <c r="D35" s="72">
        <v>1.2</v>
      </c>
      <c r="E35" s="28"/>
      <c r="F35" s="45">
        <f t="shared" si="0"/>
        <v>0</v>
      </c>
      <c r="G35" s="31"/>
    </row>
    <row r="36" spans="1:7" s="39" customFormat="1" ht="54.6" customHeight="1">
      <c r="A36" s="70">
        <v>12</v>
      </c>
      <c r="B36" s="71" t="s">
        <v>144</v>
      </c>
      <c r="C36" s="70" t="s">
        <v>13</v>
      </c>
      <c r="D36" s="72">
        <v>0.9</v>
      </c>
      <c r="E36" s="28"/>
      <c r="F36" s="45">
        <f t="shared" si="0"/>
        <v>0</v>
      </c>
      <c r="G36" s="31"/>
    </row>
    <row r="37" spans="1:7" s="39" customFormat="1" ht="54.6" customHeight="1">
      <c r="A37" s="73">
        <v>1</v>
      </c>
      <c r="B37" s="74" t="s">
        <v>244</v>
      </c>
      <c r="C37" s="75" t="s">
        <v>17</v>
      </c>
      <c r="D37" s="76">
        <v>66.096000000000004</v>
      </c>
      <c r="E37" s="28"/>
      <c r="F37" s="45">
        <f t="shared" si="0"/>
        <v>0</v>
      </c>
      <c r="G37" s="31"/>
    </row>
    <row r="38" spans="1:7" s="39" customFormat="1" ht="54.6" customHeight="1">
      <c r="A38" s="73">
        <v>2</v>
      </c>
      <c r="B38" s="74" t="s">
        <v>19</v>
      </c>
      <c r="C38" s="75" t="s">
        <v>13</v>
      </c>
      <c r="D38" s="76">
        <v>0.26568000000000003</v>
      </c>
      <c r="E38" s="28"/>
      <c r="F38" s="45">
        <f t="shared" si="0"/>
        <v>0</v>
      </c>
      <c r="G38" s="31"/>
    </row>
    <row r="39" spans="1:7" s="39" customFormat="1" ht="54.6" customHeight="1">
      <c r="A39" s="73">
        <v>3</v>
      </c>
      <c r="B39" s="74" t="s">
        <v>131</v>
      </c>
      <c r="C39" s="75" t="s">
        <v>12</v>
      </c>
      <c r="D39" s="76">
        <v>355.5</v>
      </c>
      <c r="E39" s="28"/>
      <c r="F39" s="45">
        <f t="shared" si="0"/>
        <v>0</v>
      </c>
      <c r="G39" s="31"/>
    </row>
    <row r="40" spans="1:7" s="39" customFormat="1" ht="54.6" customHeight="1">
      <c r="A40" s="70">
        <v>13</v>
      </c>
      <c r="B40" s="71" t="s">
        <v>145</v>
      </c>
      <c r="C40" s="70" t="s">
        <v>14</v>
      </c>
      <c r="D40" s="72">
        <v>6.8</v>
      </c>
      <c r="E40" s="28"/>
      <c r="F40" s="45">
        <f t="shared" si="0"/>
        <v>0</v>
      </c>
      <c r="G40" s="31"/>
    </row>
    <row r="41" spans="1:7" s="39" customFormat="1" ht="54.6" customHeight="1">
      <c r="A41" s="73">
        <v>1</v>
      </c>
      <c r="B41" s="74" t="s">
        <v>299</v>
      </c>
      <c r="C41" s="75" t="s">
        <v>17</v>
      </c>
      <c r="D41" s="76">
        <v>2.9811999999999999</v>
      </c>
      <c r="E41" s="28"/>
      <c r="F41" s="45">
        <f t="shared" si="0"/>
        <v>0</v>
      </c>
      <c r="G41" s="31"/>
    </row>
    <row r="42" spans="1:7" s="39" customFormat="1" ht="54.6" customHeight="1">
      <c r="A42" s="73">
        <v>2</v>
      </c>
      <c r="B42" s="74" t="s">
        <v>256</v>
      </c>
      <c r="C42" s="75" t="s">
        <v>14</v>
      </c>
      <c r="D42" s="76">
        <v>3.2</v>
      </c>
      <c r="E42" s="28"/>
      <c r="F42" s="45">
        <f t="shared" si="0"/>
        <v>0</v>
      </c>
      <c r="G42" s="31"/>
    </row>
    <row r="43" spans="1:7" s="39" customFormat="1" ht="54.6" customHeight="1">
      <c r="A43" s="73">
        <v>3</v>
      </c>
      <c r="B43" s="74" t="s">
        <v>247</v>
      </c>
      <c r="C43" s="75" t="s">
        <v>16</v>
      </c>
      <c r="D43" s="76">
        <v>1.028</v>
      </c>
      <c r="E43" s="28"/>
      <c r="F43" s="45">
        <f t="shared" si="0"/>
        <v>0</v>
      </c>
      <c r="G43" s="31"/>
    </row>
    <row r="44" spans="1:7" s="39" customFormat="1" ht="54.6" customHeight="1">
      <c r="A44" s="73">
        <v>4</v>
      </c>
      <c r="B44" s="74" t="s">
        <v>300</v>
      </c>
      <c r="C44" s="75" t="s">
        <v>17</v>
      </c>
      <c r="D44" s="76">
        <v>4.6260000000000003</v>
      </c>
      <c r="E44" s="28"/>
      <c r="F44" s="45">
        <f t="shared" si="0"/>
        <v>0</v>
      </c>
      <c r="G44" s="31"/>
    </row>
    <row r="45" spans="1:7" s="39" customFormat="1" ht="54.6" customHeight="1">
      <c r="A45" s="73">
        <v>5</v>
      </c>
      <c r="B45" s="74" t="s">
        <v>301</v>
      </c>
      <c r="C45" s="75" t="s">
        <v>17</v>
      </c>
      <c r="D45" s="76">
        <v>4.6260000000000003</v>
      </c>
      <c r="E45" s="28"/>
      <c r="F45" s="45">
        <f t="shared" si="0"/>
        <v>0</v>
      </c>
      <c r="G45" s="31"/>
    </row>
    <row r="46" spans="1:7" s="39" customFormat="1" ht="54.6" customHeight="1">
      <c r="A46" s="73">
        <v>6</v>
      </c>
      <c r="B46" s="74" t="s">
        <v>250</v>
      </c>
      <c r="C46" s="75" t="s">
        <v>17</v>
      </c>
      <c r="D46" s="76">
        <v>5.14</v>
      </c>
      <c r="E46" s="28"/>
      <c r="F46" s="45">
        <f t="shared" si="0"/>
        <v>0</v>
      </c>
      <c r="G46" s="31"/>
    </row>
    <row r="47" spans="1:7" s="39" customFormat="1" ht="54.6" customHeight="1">
      <c r="A47" s="73">
        <v>7</v>
      </c>
      <c r="B47" s="74" t="s">
        <v>302</v>
      </c>
      <c r="C47" s="75" t="s">
        <v>14</v>
      </c>
      <c r="D47" s="76">
        <v>6.8</v>
      </c>
      <c r="E47" s="28"/>
      <c r="F47" s="45">
        <f t="shared" si="0"/>
        <v>0</v>
      </c>
      <c r="G47" s="31"/>
    </row>
    <row r="48" spans="1:7" s="39" customFormat="1" ht="54.6" customHeight="1">
      <c r="A48" s="73">
        <v>8</v>
      </c>
      <c r="B48" s="74" t="s">
        <v>252</v>
      </c>
      <c r="C48" s="75" t="s">
        <v>15</v>
      </c>
      <c r="D48" s="76">
        <v>17.600000000000001</v>
      </c>
      <c r="E48" s="28"/>
      <c r="F48" s="45">
        <f t="shared" si="0"/>
        <v>0</v>
      </c>
      <c r="G48" s="31"/>
    </row>
    <row r="49" spans="1:7" s="39" customFormat="1" ht="54.6" customHeight="1">
      <c r="A49" s="73">
        <v>9</v>
      </c>
      <c r="B49" s="74" t="s">
        <v>147</v>
      </c>
      <c r="C49" s="75" t="s">
        <v>15</v>
      </c>
      <c r="D49" s="76">
        <v>17.600000000000001</v>
      </c>
      <c r="E49" s="48"/>
      <c r="F49" s="45">
        <f t="shared" si="0"/>
        <v>0</v>
      </c>
      <c r="G49" s="31"/>
    </row>
    <row r="50" spans="1:7" s="39" customFormat="1" ht="54.6" customHeight="1">
      <c r="A50" s="73">
        <v>10</v>
      </c>
      <c r="B50" s="74" t="s">
        <v>253</v>
      </c>
      <c r="C50" s="75" t="s">
        <v>66</v>
      </c>
      <c r="D50" s="76">
        <v>2</v>
      </c>
      <c r="E50" s="28"/>
      <c r="F50" s="45">
        <f t="shared" si="0"/>
        <v>0</v>
      </c>
      <c r="G50" s="31"/>
    </row>
    <row r="51" spans="1:7" s="39" customFormat="1" ht="54.6" customHeight="1">
      <c r="A51" s="73">
        <v>11</v>
      </c>
      <c r="B51" s="74" t="s">
        <v>254</v>
      </c>
      <c r="C51" s="75" t="s">
        <v>66</v>
      </c>
      <c r="D51" s="76">
        <v>2</v>
      </c>
      <c r="E51" s="49"/>
      <c r="F51" s="45">
        <f t="shared" si="0"/>
        <v>0</v>
      </c>
      <c r="G51" s="31"/>
    </row>
    <row r="52" spans="1:7" s="39" customFormat="1" ht="54.6" customHeight="1">
      <c r="A52" s="73">
        <v>12</v>
      </c>
      <c r="B52" s="74" t="s">
        <v>303</v>
      </c>
      <c r="C52" s="75" t="s">
        <v>17</v>
      </c>
      <c r="D52" s="76">
        <v>6</v>
      </c>
      <c r="E52" s="28"/>
      <c r="F52" s="45">
        <f t="shared" si="0"/>
        <v>0</v>
      </c>
      <c r="G52" s="31"/>
    </row>
    <row r="53" spans="1:7" s="39" customFormat="1" ht="54.6" customHeight="1">
      <c r="A53" s="73">
        <v>13</v>
      </c>
      <c r="B53" s="74" t="s">
        <v>148</v>
      </c>
      <c r="C53" s="75" t="s">
        <v>12</v>
      </c>
      <c r="D53" s="76">
        <v>40</v>
      </c>
      <c r="E53" s="28"/>
      <c r="F53" s="45">
        <f t="shared" si="0"/>
        <v>0</v>
      </c>
      <c r="G53" s="31"/>
    </row>
    <row r="54" spans="1:7" s="39" customFormat="1" ht="54.6" customHeight="1">
      <c r="A54" s="73">
        <v>14</v>
      </c>
      <c r="B54" s="74" t="s">
        <v>67</v>
      </c>
      <c r="C54" s="75" t="s">
        <v>14</v>
      </c>
      <c r="D54" s="76">
        <v>3.5</v>
      </c>
      <c r="E54" s="28"/>
      <c r="F54" s="45">
        <f t="shared" si="0"/>
        <v>0</v>
      </c>
      <c r="G54" s="31"/>
    </row>
    <row r="55" spans="1:7" s="39" customFormat="1" ht="54.6" customHeight="1">
      <c r="A55" s="70">
        <v>14</v>
      </c>
      <c r="B55" s="71" t="s">
        <v>149</v>
      </c>
      <c r="C55" s="70" t="s">
        <v>14</v>
      </c>
      <c r="D55" s="72">
        <v>9.89</v>
      </c>
      <c r="E55" s="28"/>
      <c r="F55" s="45">
        <f t="shared" si="0"/>
        <v>0</v>
      </c>
      <c r="G55" s="31"/>
    </row>
    <row r="56" spans="1:7" s="39" customFormat="1" ht="54.6" customHeight="1">
      <c r="A56" s="73">
        <v>1</v>
      </c>
      <c r="B56" s="74" t="s">
        <v>256</v>
      </c>
      <c r="C56" s="75" t="s">
        <v>14</v>
      </c>
      <c r="D56" s="76">
        <v>5</v>
      </c>
      <c r="E56" s="28"/>
      <c r="F56" s="45">
        <f t="shared" si="0"/>
        <v>0</v>
      </c>
      <c r="G56" s="31"/>
    </row>
    <row r="57" spans="1:7" s="39" customFormat="1" ht="54.6" customHeight="1">
      <c r="A57" s="73">
        <v>2</v>
      </c>
      <c r="B57" s="74" t="s">
        <v>247</v>
      </c>
      <c r="C57" s="75" t="s">
        <v>16</v>
      </c>
      <c r="D57" s="76">
        <v>1.5</v>
      </c>
      <c r="E57" s="28"/>
      <c r="F57" s="45">
        <f t="shared" si="0"/>
        <v>0</v>
      </c>
      <c r="G57" s="31"/>
    </row>
    <row r="58" spans="1:7" s="39" customFormat="1" ht="54.6" customHeight="1">
      <c r="A58" s="73">
        <v>3</v>
      </c>
      <c r="B58" s="74" t="s">
        <v>300</v>
      </c>
      <c r="C58" s="75" t="s">
        <v>17</v>
      </c>
      <c r="D58" s="76">
        <v>6.5</v>
      </c>
      <c r="E58" s="28"/>
      <c r="F58" s="45">
        <f t="shared" si="0"/>
        <v>0</v>
      </c>
      <c r="G58" s="31"/>
    </row>
    <row r="59" spans="1:7" s="39" customFormat="1" ht="54.6" customHeight="1">
      <c r="A59" s="73">
        <v>4</v>
      </c>
      <c r="B59" s="74" t="s">
        <v>249</v>
      </c>
      <c r="C59" s="75" t="s">
        <v>17</v>
      </c>
      <c r="D59" s="76">
        <v>6.5</v>
      </c>
      <c r="E59" s="28"/>
      <c r="F59" s="45">
        <f t="shared" si="0"/>
        <v>0</v>
      </c>
      <c r="G59" s="31"/>
    </row>
    <row r="60" spans="1:7" s="39" customFormat="1" ht="54.6" customHeight="1">
      <c r="A60" s="73">
        <v>5</v>
      </c>
      <c r="B60" s="74" t="s">
        <v>250</v>
      </c>
      <c r="C60" s="75" t="s">
        <v>17</v>
      </c>
      <c r="D60" s="76">
        <v>6.5</v>
      </c>
      <c r="E60" s="28"/>
      <c r="F60" s="45">
        <f t="shared" si="0"/>
        <v>0</v>
      </c>
      <c r="G60" s="31"/>
    </row>
    <row r="61" spans="1:7" s="39" customFormat="1" ht="54.6" customHeight="1">
      <c r="A61" s="73">
        <v>6</v>
      </c>
      <c r="B61" s="74" t="s">
        <v>257</v>
      </c>
      <c r="C61" s="75" t="s">
        <v>14</v>
      </c>
      <c r="D61" s="76">
        <v>9.89</v>
      </c>
      <c r="E61" s="28"/>
      <c r="F61" s="45">
        <f t="shared" si="0"/>
        <v>0</v>
      </c>
      <c r="G61" s="31"/>
    </row>
    <row r="62" spans="1:7" s="39" customFormat="1" ht="54.6" customHeight="1">
      <c r="A62" s="73">
        <v>7</v>
      </c>
      <c r="B62" s="74" t="s">
        <v>252</v>
      </c>
      <c r="C62" s="75" t="s">
        <v>15</v>
      </c>
      <c r="D62" s="76">
        <v>23.4</v>
      </c>
      <c r="E62" s="28"/>
      <c r="F62" s="45">
        <f t="shared" si="0"/>
        <v>0</v>
      </c>
      <c r="G62" s="31"/>
    </row>
    <row r="63" spans="1:7" s="39" customFormat="1" ht="54.6" customHeight="1">
      <c r="A63" s="73">
        <v>8</v>
      </c>
      <c r="B63" s="74" t="s">
        <v>147</v>
      </c>
      <c r="C63" s="75" t="s">
        <v>15</v>
      </c>
      <c r="D63" s="76">
        <v>23.4</v>
      </c>
      <c r="E63" s="48"/>
      <c r="F63" s="45">
        <f t="shared" si="0"/>
        <v>0</v>
      </c>
      <c r="G63" s="31"/>
    </row>
    <row r="64" spans="1:7" s="39" customFormat="1" ht="27.6">
      <c r="A64" s="73">
        <v>9</v>
      </c>
      <c r="B64" s="74" t="s">
        <v>253</v>
      </c>
      <c r="C64" s="75" t="s">
        <v>66</v>
      </c>
      <c r="D64" s="76">
        <v>4</v>
      </c>
      <c r="E64" s="28"/>
      <c r="F64" s="45">
        <f t="shared" si="0"/>
        <v>0</v>
      </c>
      <c r="G64" s="31"/>
    </row>
    <row r="65" spans="1:7" ht="54.6" customHeight="1">
      <c r="A65" s="73">
        <v>10</v>
      </c>
      <c r="B65" s="74" t="s">
        <v>254</v>
      </c>
      <c r="C65" s="75" t="s">
        <v>66</v>
      </c>
      <c r="D65" s="76">
        <v>4</v>
      </c>
      <c r="E65" s="28"/>
      <c r="F65" s="45">
        <f t="shared" si="0"/>
        <v>0</v>
      </c>
      <c r="G65" s="32"/>
    </row>
    <row r="66" spans="1:7" ht="54.6" customHeight="1">
      <c r="A66" s="73">
        <v>11</v>
      </c>
      <c r="B66" s="74" t="s">
        <v>148</v>
      </c>
      <c r="C66" s="75" t="s">
        <v>12</v>
      </c>
      <c r="D66" s="76">
        <v>54</v>
      </c>
      <c r="E66" s="28"/>
      <c r="F66" s="45">
        <f t="shared" si="0"/>
        <v>0</v>
      </c>
      <c r="G66" s="33"/>
    </row>
    <row r="67" spans="1:7" ht="54.6" customHeight="1">
      <c r="A67" s="70">
        <v>15</v>
      </c>
      <c r="B67" s="71" t="s">
        <v>150</v>
      </c>
      <c r="C67" s="70" t="s">
        <v>14</v>
      </c>
      <c r="D67" s="72">
        <v>2.6</v>
      </c>
      <c r="E67" s="48"/>
      <c r="F67" s="45">
        <f t="shared" si="0"/>
        <v>0</v>
      </c>
      <c r="G67" s="33"/>
    </row>
    <row r="68" spans="1:7" ht="54.6" customHeight="1">
      <c r="A68" s="73">
        <v>1</v>
      </c>
      <c r="B68" s="74" t="s">
        <v>256</v>
      </c>
      <c r="C68" s="75" t="s">
        <v>14</v>
      </c>
      <c r="D68" s="76">
        <v>1.5</v>
      </c>
      <c r="E68" s="48"/>
      <c r="F68" s="45">
        <f t="shared" si="0"/>
        <v>0</v>
      </c>
      <c r="G68" s="33"/>
    </row>
    <row r="69" spans="1:7" ht="54.6" customHeight="1">
      <c r="A69" s="73">
        <v>2</v>
      </c>
      <c r="B69" s="74" t="s">
        <v>247</v>
      </c>
      <c r="C69" s="75" t="s">
        <v>16</v>
      </c>
      <c r="D69" s="76">
        <v>1</v>
      </c>
      <c r="E69" s="28"/>
      <c r="F69" s="45">
        <f t="shared" si="0"/>
        <v>0</v>
      </c>
      <c r="G69" s="32"/>
    </row>
    <row r="70" spans="1:7" ht="54.6" customHeight="1">
      <c r="A70" s="73">
        <v>3</v>
      </c>
      <c r="B70" s="74" t="s">
        <v>304</v>
      </c>
      <c r="C70" s="75" t="s">
        <v>17</v>
      </c>
      <c r="D70" s="76">
        <v>5</v>
      </c>
      <c r="E70" s="28"/>
      <c r="F70" s="45">
        <f t="shared" si="0"/>
        <v>0</v>
      </c>
      <c r="G70" s="32"/>
    </row>
    <row r="71" spans="1:7" ht="54.6" customHeight="1">
      <c r="A71" s="73">
        <v>4</v>
      </c>
      <c r="B71" s="74" t="s">
        <v>301</v>
      </c>
      <c r="C71" s="75" t="s">
        <v>17</v>
      </c>
      <c r="D71" s="76">
        <v>5</v>
      </c>
      <c r="E71" s="28"/>
      <c r="F71" s="45">
        <f t="shared" si="0"/>
        <v>0</v>
      </c>
      <c r="G71" s="32"/>
    </row>
    <row r="72" spans="1:7" ht="54.6" customHeight="1">
      <c r="A72" s="73">
        <v>5</v>
      </c>
      <c r="B72" s="74" t="s">
        <v>250</v>
      </c>
      <c r="C72" s="75" t="s">
        <v>17</v>
      </c>
      <c r="D72" s="76">
        <v>6</v>
      </c>
      <c r="E72" s="28"/>
      <c r="F72" s="45">
        <f t="shared" si="0"/>
        <v>0</v>
      </c>
      <c r="G72" s="32"/>
    </row>
    <row r="73" spans="1:7" ht="54.6" customHeight="1">
      <c r="A73" s="73">
        <v>6</v>
      </c>
      <c r="B73" s="74" t="s">
        <v>305</v>
      </c>
      <c r="C73" s="75" t="s">
        <v>14</v>
      </c>
      <c r="D73" s="76">
        <v>2.6</v>
      </c>
      <c r="E73" s="28"/>
      <c r="F73" s="45">
        <f t="shared" si="0"/>
        <v>0</v>
      </c>
      <c r="G73" s="32"/>
    </row>
    <row r="74" spans="1:7" ht="54.6" customHeight="1">
      <c r="A74" s="73">
        <v>7</v>
      </c>
      <c r="B74" s="74" t="s">
        <v>252</v>
      </c>
      <c r="C74" s="75" t="s">
        <v>15</v>
      </c>
      <c r="D74" s="76">
        <v>5</v>
      </c>
      <c r="E74" s="28"/>
      <c r="F74" s="45">
        <f t="shared" si="0"/>
        <v>0</v>
      </c>
      <c r="G74" s="32"/>
    </row>
    <row r="75" spans="1:7" ht="54.6" customHeight="1">
      <c r="A75" s="73">
        <v>8</v>
      </c>
      <c r="B75" s="74" t="s">
        <v>147</v>
      </c>
      <c r="C75" s="75" t="s">
        <v>15</v>
      </c>
      <c r="D75" s="76">
        <v>5</v>
      </c>
      <c r="E75" s="28"/>
      <c r="F75" s="45">
        <f t="shared" si="0"/>
        <v>0</v>
      </c>
      <c r="G75" s="32"/>
    </row>
    <row r="76" spans="1:7" ht="54.6" customHeight="1">
      <c r="A76" s="73">
        <v>9</v>
      </c>
      <c r="B76" s="74" t="s">
        <v>253</v>
      </c>
      <c r="C76" s="75" t="s">
        <v>66</v>
      </c>
      <c r="D76" s="76">
        <v>1</v>
      </c>
      <c r="E76" s="28"/>
      <c r="F76" s="45">
        <f t="shared" si="0"/>
        <v>0</v>
      </c>
      <c r="G76" s="32"/>
    </row>
    <row r="77" spans="1:7" ht="54.6" customHeight="1">
      <c r="A77" s="73">
        <v>10</v>
      </c>
      <c r="B77" s="74" t="s">
        <v>254</v>
      </c>
      <c r="C77" s="75" t="s">
        <v>66</v>
      </c>
      <c r="D77" s="76">
        <v>1</v>
      </c>
      <c r="E77" s="28"/>
      <c r="F77" s="45">
        <f t="shared" si="0"/>
        <v>0</v>
      </c>
      <c r="G77" s="32"/>
    </row>
    <row r="78" spans="1:7" ht="54.6" customHeight="1">
      <c r="A78" s="73">
        <v>11</v>
      </c>
      <c r="B78" s="74" t="s">
        <v>209</v>
      </c>
      <c r="C78" s="75" t="s">
        <v>12</v>
      </c>
      <c r="D78" s="76">
        <v>10</v>
      </c>
      <c r="E78" s="48"/>
      <c r="F78" s="45">
        <f t="shared" ref="F78:F141" si="1">ROUND(D78*E78,2)</f>
        <v>0</v>
      </c>
      <c r="G78" s="32"/>
    </row>
    <row r="79" spans="1:7" ht="25.2" customHeight="1">
      <c r="A79" s="67"/>
      <c r="B79" s="68" t="s">
        <v>210</v>
      </c>
      <c r="C79" s="67"/>
      <c r="D79" s="69"/>
      <c r="E79" s="45"/>
      <c r="F79" s="45"/>
      <c r="G79" s="32"/>
    </row>
    <row r="80" spans="1:7" ht="54.6" customHeight="1">
      <c r="A80" s="70">
        <v>16</v>
      </c>
      <c r="B80" s="71" t="s">
        <v>69</v>
      </c>
      <c r="C80" s="70" t="s">
        <v>51</v>
      </c>
      <c r="D80" s="72">
        <v>50.5</v>
      </c>
      <c r="E80" s="28"/>
      <c r="F80" s="45">
        <f t="shared" si="1"/>
        <v>0</v>
      </c>
      <c r="G80" s="32"/>
    </row>
    <row r="81" spans="1:7" ht="54.6" customHeight="1">
      <c r="A81" s="70">
        <v>17</v>
      </c>
      <c r="B81" s="71" t="s">
        <v>152</v>
      </c>
      <c r="C81" s="70" t="s">
        <v>14</v>
      </c>
      <c r="D81" s="72">
        <v>41.5</v>
      </c>
      <c r="E81" s="28"/>
      <c r="F81" s="45">
        <f t="shared" si="1"/>
        <v>0</v>
      </c>
      <c r="G81" s="32"/>
    </row>
    <row r="82" spans="1:7" ht="54.6" customHeight="1">
      <c r="A82" s="73">
        <v>1</v>
      </c>
      <c r="B82" s="74" t="s">
        <v>70</v>
      </c>
      <c r="C82" s="75" t="s">
        <v>14</v>
      </c>
      <c r="D82" s="76">
        <v>44.1</v>
      </c>
      <c r="E82" s="28"/>
      <c r="F82" s="45">
        <f t="shared" si="1"/>
        <v>0</v>
      </c>
      <c r="G82" s="32"/>
    </row>
    <row r="83" spans="1:7" ht="54.6" customHeight="1">
      <c r="A83" s="73">
        <v>2</v>
      </c>
      <c r="B83" s="74" t="s">
        <v>71</v>
      </c>
      <c r="C83" s="75" t="s">
        <v>12</v>
      </c>
      <c r="D83" s="76">
        <v>915</v>
      </c>
      <c r="E83" s="28"/>
      <c r="F83" s="45">
        <f t="shared" si="1"/>
        <v>0</v>
      </c>
      <c r="G83" s="32"/>
    </row>
    <row r="84" spans="1:7" ht="54.6" customHeight="1">
      <c r="A84" s="70">
        <v>18</v>
      </c>
      <c r="B84" s="71" t="s">
        <v>72</v>
      </c>
      <c r="C84" s="70" t="s">
        <v>14</v>
      </c>
      <c r="D84" s="72">
        <v>41.5</v>
      </c>
      <c r="E84" s="28"/>
      <c r="F84" s="45">
        <f t="shared" si="1"/>
        <v>0</v>
      </c>
      <c r="G84" s="32"/>
    </row>
    <row r="85" spans="1:7" ht="54.6" customHeight="1">
      <c r="A85" s="73">
        <v>1</v>
      </c>
      <c r="B85" s="74" t="s">
        <v>306</v>
      </c>
      <c r="C85" s="75" t="s">
        <v>14</v>
      </c>
      <c r="D85" s="76">
        <v>41.5</v>
      </c>
      <c r="E85" s="28"/>
      <c r="F85" s="45">
        <f t="shared" si="1"/>
        <v>0</v>
      </c>
      <c r="G85" s="32"/>
    </row>
    <row r="86" spans="1:7" ht="54.6" customHeight="1">
      <c r="A86" s="70">
        <v>19</v>
      </c>
      <c r="B86" s="71" t="s">
        <v>73</v>
      </c>
      <c r="C86" s="70" t="s">
        <v>51</v>
      </c>
      <c r="D86" s="72">
        <v>50.5</v>
      </c>
      <c r="E86" s="28"/>
      <c r="F86" s="45">
        <f t="shared" si="1"/>
        <v>0</v>
      </c>
      <c r="G86" s="32"/>
    </row>
    <row r="87" spans="1:7" ht="54.6" customHeight="1">
      <c r="A87" s="73">
        <v>1</v>
      </c>
      <c r="B87" s="74" t="s">
        <v>153</v>
      </c>
      <c r="C87" s="75" t="s">
        <v>15</v>
      </c>
      <c r="D87" s="76">
        <v>52.5</v>
      </c>
      <c r="E87" s="28"/>
      <c r="F87" s="45">
        <f t="shared" si="1"/>
        <v>0</v>
      </c>
      <c r="G87" s="32"/>
    </row>
    <row r="88" spans="1:7" ht="54.6" customHeight="1">
      <c r="A88" s="70">
        <v>20</v>
      </c>
      <c r="B88" s="71" t="s">
        <v>74</v>
      </c>
      <c r="C88" s="70" t="s">
        <v>14</v>
      </c>
      <c r="D88" s="72">
        <v>8.75</v>
      </c>
      <c r="E88" s="28"/>
      <c r="F88" s="45">
        <f t="shared" si="1"/>
        <v>0</v>
      </c>
      <c r="G88" s="32"/>
    </row>
    <row r="89" spans="1:7" ht="54.6" customHeight="1">
      <c r="A89" s="70">
        <v>21</v>
      </c>
      <c r="B89" s="71" t="s">
        <v>211</v>
      </c>
      <c r="C89" s="70" t="s">
        <v>14</v>
      </c>
      <c r="D89" s="72">
        <v>4.7300000000000004</v>
      </c>
      <c r="E89" s="28"/>
      <c r="F89" s="45">
        <f t="shared" si="1"/>
        <v>0</v>
      </c>
      <c r="G89" s="32"/>
    </row>
    <row r="90" spans="1:7" ht="54.6" customHeight="1">
      <c r="A90" s="73">
        <v>1</v>
      </c>
      <c r="B90" s="74" t="s">
        <v>212</v>
      </c>
      <c r="C90" s="75" t="s">
        <v>17</v>
      </c>
      <c r="D90" s="76">
        <v>2.8380000000000001</v>
      </c>
      <c r="E90" s="28"/>
      <c r="F90" s="45">
        <f t="shared" si="1"/>
        <v>0</v>
      </c>
      <c r="G90" s="32"/>
    </row>
    <row r="91" spans="1:7" ht="54.6" customHeight="1">
      <c r="A91" s="73">
        <v>2</v>
      </c>
      <c r="B91" s="74" t="s">
        <v>213</v>
      </c>
      <c r="C91" s="75" t="s">
        <v>15</v>
      </c>
      <c r="D91" s="76">
        <v>33.11</v>
      </c>
      <c r="E91" s="28"/>
      <c r="F91" s="45">
        <f t="shared" si="1"/>
        <v>0</v>
      </c>
      <c r="G91" s="32"/>
    </row>
    <row r="92" spans="1:7" ht="54.6" customHeight="1">
      <c r="A92" s="70">
        <v>22</v>
      </c>
      <c r="B92" s="71" t="s">
        <v>154</v>
      </c>
      <c r="C92" s="70" t="s">
        <v>14</v>
      </c>
      <c r="D92" s="72">
        <v>4.0199999999999996</v>
      </c>
      <c r="E92" s="28"/>
      <c r="F92" s="45">
        <f t="shared" si="1"/>
        <v>0</v>
      </c>
      <c r="G92" s="32"/>
    </row>
    <row r="93" spans="1:7" ht="54.6" customHeight="1">
      <c r="A93" s="73">
        <v>1</v>
      </c>
      <c r="B93" s="74" t="s">
        <v>19</v>
      </c>
      <c r="C93" s="75" t="s">
        <v>13</v>
      </c>
      <c r="D93" s="76">
        <v>2</v>
      </c>
      <c r="E93" s="28"/>
      <c r="F93" s="45">
        <f t="shared" si="1"/>
        <v>0</v>
      </c>
      <c r="G93" s="32"/>
    </row>
    <row r="94" spans="1:7" ht="54.6" customHeight="1">
      <c r="A94" s="70">
        <v>23</v>
      </c>
      <c r="B94" s="71" t="s">
        <v>155</v>
      </c>
      <c r="C94" s="70" t="s">
        <v>14</v>
      </c>
      <c r="D94" s="72">
        <v>4.7300000000000004</v>
      </c>
      <c r="E94" s="28"/>
      <c r="F94" s="45">
        <f t="shared" si="1"/>
        <v>0</v>
      </c>
      <c r="G94" s="32"/>
    </row>
    <row r="95" spans="1:7" ht="54.6" customHeight="1">
      <c r="A95" s="73">
        <v>1</v>
      </c>
      <c r="B95" s="74" t="s">
        <v>41</v>
      </c>
      <c r="C95" s="75" t="s">
        <v>14</v>
      </c>
      <c r="D95" s="76">
        <v>5.2976000000000001</v>
      </c>
      <c r="E95" s="28"/>
      <c r="F95" s="45">
        <f t="shared" si="1"/>
        <v>0</v>
      </c>
      <c r="G95" s="32"/>
    </row>
    <row r="96" spans="1:7" ht="54.6" customHeight="1">
      <c r="A96" s="70">
        <v>24</v>
      </c>
      <c r="B96" s="71" t="s">
        <v>156</v>
      </c>
      <c r="C96" s="70" t="s">
        <v>14</v>
      </c>
      <c r="D96" s="72">
        <v>4.0199999999999996</v>
      </c>
      <c r="E96" s="28"/>
      <c r="F96" s="45">
        <f t="shared" si="1"/>
        <v>0</v>
      </c>
      <c r="G96" s="32"/>
    </row>
    <row r="97" spans="1:7" ht="54.6" customHeight="1">
      <c r="A97" s="73">
        <v>1</v>
      </c>
      <c r="B97" s="74" t="s">
        <v>244</v>
      </c>
      <c r="C97" s="75" t="s">
        <v>17</v>
      </c>
      <c r="D97" s="76">
        <v>98.384</v>
      </c>
      <c r="E97" s="28"/>
      <c r="F97" s="45">
        <f t="shared" si="1"/>
        <v>0</v>
      </c>
      <c r="G97" s="32"/>
    </row>
    <row r="98" spans="1:7" ht="54.6" customHeight="1">
      <c r="A98" s="73">
        <v>2</v>
      </c>
      <c r="B98" s="74" t="s">
        <v>19</v>
      </c>
      <c r="C98" s="75" t="s">
        <v>13</v>
      </c>
      <c r="D98" s="76">
        <v>0.27433999999999997</v>
      </c>
      <c r="E98" s="28"/>
      <c r="F98" s="45">
        <f t="shared" si="1"/>
        <v>0</v>
      </c>
      <c r="G98" s="32"/>
    </row>
    <row r="99" spans="1:7" ht="54.6" customHeight="1">
      <c r="A99" s="70">
        <v>25</v>
      </c>
      <c r="B99" s="71" t="s">
        <v>42</v>
      </c>
      <c r="C99" s="70" t="s">
        <v>14</v>
      </c>
      <c r="D99" s="72">
        <v>4.0199999999999996</v>
      </c>
      <c r="E99" s="28"/>
      <c r="F99" s="45">
        <f t="shared" si="1"/>
        <v>0</v>
      </c>
      <c r="G99" s="32"/>
    </row>
    <row r="100" spans="1:7" ht="54.6" customHeight="1">
      <c r="A100" s="73">
        <v>1</v>
      </c>
      <c r="B100" s="74" t="s">
        <v>157</v>
      </c>
      <c r="C100" s="75" t="s">
        <v>14</v>
      </c>
      <c r="D100" s="76">
        <v>4.8246000000000002</v>
      </c>
      <c r="E100" s="28"/>
      <c r="F100" s="45">
        <f t="shared" si="1"/>
        <v>0</v>
      </c>
      <c r="G100" s="32"/>
    </row>
    <row r="101" spans="1:7" ht="54.6" customHeight="1">
      <c r="A101" s="70">
        <v>26</v>
      </c>
      <c r="B101" s="71" t="s">
        <v>44</v>
      </c>
      <c r="C101" s="70" t="s">
        <v>14</v>
      </c>
      <c r="D101" s="72">
        <v>4.7300000000000004</v>
      </c>
      <c r="E101" s="28"/>
      <c r="F101" s="45">
        <f t="shared" si="1"/>
        <v>0</v>
      </c>
      <c r="G101" s="32"/>
    </row>
    <row r="102" spans="1:7" ht="54.6" customHeight="1">
      <c r="A102" s="73">
        <v>1</v>
      </c>
      <c r="B102" s="74" t="s">
        <v>158</v>
      </c>
      <c r="C102" s="75" t="s">
        <v>14</v>
      </c>
      <c r="D102" s="76">
        <v>5.2030000000000003</v>
      </c>
      <c r="E102" s="28"/>
      <c r="F102" s="45">
        <f t="shared" si="1"/>
        <v>0</v>
      </c>
      <c r="G102" s="32"/>
    </row>
    <row r="103" spans="1:7" ht="54.6" customHeight="1">
      <c r="A103" s="70">
        <v>27</v>
      </c>
      <c r="B103" s="71" t="s">
        <v>156</v>
      </c>
      <c r="C103" s="70" t="s">
        <v>14</v>
      </c>
      <c r="D103" s="72">
        <v>4.0199999999999996</v>
      </c>
      <c r="E103" s="28"/>
      <c r="F103" s="45">
        <f t="shared" si="1"/>
        <v>0</v>
      </c>
      <c r="G103" s="32"/>
    </row>
    <row r="104" spans="1:7" ht="54.6" customHeight="1">
      <c r="A104" s="73">
        <v>1</v>
      </c>
      <c r="B104" s="74" t="s">
        <v>244</v>
      </c>
      <c r="C104" s="75" t="s">
        <v>17</v>
      </c>
      <c r="D104" s="76">
        <v>98.384</v>
      </c>
      <c r="E104" s="28"/>
      <c r="F104" s="45">
        <f t="shared" si="1"/>
        <v>0</v>
      </c>
      <c r="G104" s="32"/>
    </row>
    <row r="105" spans="1:7" ht="54.6" customHeight="1">
      <c r="A105" s="73">
        <v>2</v>
      </c>
      <c r="B105" s="74" t="s">
        <v>19</v>
      </c>
      <c r="C105" s="75" t="s">
        <v>13</v>
      </c>
      <c r="D105" s="76">
        <v>0.27433999999999997</v>
      </c>
      <c r="E105" s="28"/>
      <c r="F105" s="45">
        <f t="shared" si="1"/>
        <v>0</v>
      </c>
      <c r="G105" s="32"/>
    </row>
    <row r="106" spans="1:7" ht="54.6" customHeight="1">
      <c r="A106" s="70">
        <v>28</v>
      </c>
      <c r="B106" s="71" t="s">
        <v>159</v>
      </c>
      <c r="C106" s="70" t="s">
        <v>14</v>
      </c>
      <c r="D106" s="72">
        <v>4.0199999999999996</v>
      </c>
      <c r="E106" s="28"/>
      <c r="F106" s="45">
        <f t="shared" si="1"/>
        <v>0</v>
      </c>
      <c r="G106" s="32"/>
    </row>
    <row r="107" spans="1:7" ht="54.6" customHeight="1">
      <c r="A107" s="73">
        <v>1</v>
      </c>
      <c r="B107" s="74" t="s">
        <v>307</v>
      </c>
      <c r="C107" s="75" t="s">
        <v>17</v>
      </c>
      <c r="D107" s="76">
        <v>14.19</v>
      </c>
      <c r="E107" s="28"/>
      <c r="F107" s="45">
        <f t="shared" si="1"/>
        <v>0</v>
      </c>
      <c r="G107" s="32"/>
    </row>
    <row r="108" spans="1:7" ht="54.6" customHeight="1">
      <c r="A108" s="70">
        <v>29</v>
      </c>
      <c r="B108" s="71" t="s">
        <v>160</v>
      </c>
      <c r="C108" s="70" t="s">
        <v>14</v>
      </c>
      <c r="D108" s="72">
        <v>4.0199999999999996</v>
      </c>
      <c r="E108" s="28"/>
      <c r="F108" s="45">
        <f t="shared" si="1"/>
        <v>0</v>
      </c>
      <c r="G108" s="32"/>
    </row>
    <row r="109" spans="1:7" ht="54.6" customHeight="1">
      <c r="A109" s="73">
        <v>1</v>
      </c>
      <c r="B109" s="74" t="s">
        <v>308</v>
      </c>
      <c r="C109" s="75" t="s">
        <v>14</v>
      </c>
      <c r="D109" s="76">
        <v>4.8246000000000002</v>
      </c>
      <c r="E109" s="28"/>
      <c r="F109" s="45">
        <f t="shared" si="1"/>
        <v>0</v>
      </c>
      <c r="G109" s="32"/>
    </row>
    <row r="110" spans="1:7" ht="54.6" customHeight="1">
      <c r="A110" s="73">
        <v>2</v>
      </c>
      <c r="B110" s="74" t="s">
        <v>247</v>
      </c>
      <c r="C110" s="75" t="s">
        <v>16</v>
      </c>
      <c r="D110" s="76">
        <v>0.94599999999999995</v>
      </c>
      <c r="E110" s="48"/>
      <c r="F110" s="45">
        <f t="shared" si="1"/>
        <v>0</v>
      </c>
      <c r="G110" s="32"/>
    </row>
    <row r="111" spans="1:7" ht="54.6" customHeight="1">
      <c r="A111" s="73">
        <v>3</v>
      </c>
      <c r="B111" s="74" t="s">
        <v>263</v>
      </c>
      <c r="C111" s="75" t="s">
        <v>17</v>
      </c>
      <c r="D111" s="76">
        <v>1.92038</v>
      </c>
      <c r="E111" s="49"/>
      <c r="F111" s="45">
        <f t="shared" si="1"/>
        <v>0</v>
      </c>
      <c r="G111" s="32"/>
    </row>
    <row r="112" spans="1:7" ht="13.8" customHeight="1">
      <c r="A112" s="73">
        <v>4</v>
      </c>
      <c r="B112" s="74" t="s">
        <v>309</v>
      </c>
      <c r="C112" s="75" t="s">
        <v>17</v>
      </c>
      <c r="D112" s="76">
        <v>30.745000000000001</v>
      </c>
      <c r="E112" s="28"/>
      <c r="F112" s="45">
        <f t="shared" si="1"/>
        <v>0</v>
      </c>
      <c r="G112" s="32"/>
    </row>
    <row r="113" spans="1:7" ht="20.399999999999999" customHeight="1">
      <c r="A113" s="67"/>
      <c r="B113" s="68" t="s">
        <v>214</v>
      </c>
      <c r="C113" s="67"/>
      <c r="D113" s="69"/>
      <c r="E113" s="45"/>
      <c r="F113" s="45"/>
      <c r="G113" s="32"/>
    </row>
    <row r="114" spans="1:7" ht="54.6" customHeight="1">
      <c r="A114" s="70">
        <v>30</v>
      </c>
      <c r="B114" s="77" t="s">
        <v>215</v>
      </c>
      <c r="C114" s="78" t="s">
        <v>14</v>
      </c>
      <c r="D114" s="79">
        <v>162.5</v>
      </c>
      <c r="E114" s="28"/>
      <c r="F114" s="45">
        <f t="shared" si="1"/>
        <v>0</v>
      </c>
      <c r="G114" s="32"/>
    </row>
    <row r="115" spans="1:7" ht="54.6" customHeight="1">
      <c r="A115" s="73">
        <v>1</v>
      </c>
      <c r="B115" s="87" t="s">
        <v>267</v>
      </c>
      <c r="C115" s="86" t="s">
        <v>14</v>
      </c>
      <c r="D115" s="84">
        <v>178.75</v>
      </c>
      <c r="E115" s="28"/>
      <c r="F115" s="45">
        <f t="shared" si="1"/>
        <v>0</v>
      </c>
      <c r="G115" s="32"/>
    </row>
    <row r="116" spans="1:7" ht="54.6" customHeight="1">
      <c r="A116" s="73">
        <v>2</v>
      </c>
      <c r="B116" s="88" t="s">
        <v>92</v>
      </c>
      <c r="C116" s="86" t="s">
        <v>15</v>
      </c>
      <c r="D116" s="84">
        <v>130</v>
      </c>
      <c r="E116" s="28"/>
      <c r="F116" s="45">
        <f t="shared" si="1"/>
        <v>0</v>
      </c>
      <c r="G116" s="32"/>
    </row>
    <row r="117" spans="1:7" ht="54.6" customHeight="1">
      <c r="A117" s="73">
        <v>3</v>
      </c>
      <c r="B117" s="88" t="s">
        <v>93</v>
      </c>
      <c r="C117" s="86" t="s">
        <v>15</v>
      </c>
      <c r="D117" s="84">
        <v>325</v>
      </c>
      <c r="E117" s="28"/>
      <c r="F117" s="45">
        <f t="shared" si="1"/>
        <v>0</v>
      </c>
      <c r="G117" s="32"/>
    </row>
    <row r="118" spans="1:7" ht="54.6" customHeight="1">
      <c r="A118" s="73">
        <v>4</v>
      </c>
      <c r="B118" s="88" t="s">
        <v>90</v>
      </c>
      <c r="C118" s="86" t="s">
        <v>12</v>
      </c>
      <c r="D118" s="84">
        <v>438.75</v>
      </c>
      <c r="E118" s="28"/>
      <c r="F118" s="45">
        <f t="shared" si="1"/>
        <v>0</v>
      </c>
      <c r="G118" s="32"/>
    </row>
    <row r="119" spans="1:7" ht="54.6" customHeight="1">
      <c r="A119" s="73">
        <v>5</v>
      </c>
      <c r="B119" s="88" t="s">
        <v>94</v>
      </c>
      <c r="C119" s="86" t="s">
        <v>12</v>
      </c>
      <c r="D119" s="84">
        <v>2762.5</v>
      </c>
      <c r="E119" s="48"/>
      <c r="F119" s="45">
        <f t="shared" si="1"/>
        <v>0</v>
      </c>
      <c r="G119" s="32"/>
    </row>
    <row r="120" spans="1:7" ht="54.6" customHeight="1">
      <c r="A120" s="73">
        <v>6</v>
      </c>
      <c r="B120" s="87" t="s">
        <v>268</v>
      </c>
      <c r="C120" s="86" t="s">
        <v>16</v>
      </c>
      <c r="D120" s="84">
        <v>16.25</v>
      </c>
      <c r="E120" s="49"/>
      <c r="F120" s="45">
        <f t="shared" si="1"/>
        <v>0</v>
      </c>
      <c r="G120" s="32"/>
    </row>
    <row r="121" spans="1:7" ht="54.6" customHeight="1">
      <c r="A121" s="73">
        <v>7</v>
      </c>
      <c r="B121" s="88" t="s">
        <v>95</v>
      </c>
      <c r="C121" s="86" t="s">
        <v>15</v>
      </c>
      <c r="D121" s="84">
        <v>178.75</v>
      </c>
      <c r="E121" s="28"/>
      <c r="F121" s="45">
        <f t="shared" si="1"/>
        <v>0</v>
      </c>
      <c r="G121" s="32"/>
    </row>
    <row r="122" spans="1:7" ht="54.6" customHeight="1">
      <c r="A122" s="73">
        <v>8</v>
      </c>
      <c r="B122" s="87" t="s">
        <v>248</v>
      </c>
      <c r="C122" s="86" t="s">
        <v>17</v>
      </c>
      <c r="D122" s="84">
        <v>48.75</v>
      </c>
      <c r="E122" s="28"/>
      <c r="F122" s="45">
        <f t="shared" si="1"/>
        <v>0</v>
      </c>
      <c r="G122" s="32"/>
    </row>
    <row r="123" spans="1:7" ht="54.6" customHeight="1">
      <c r="A123" s="73">
        <v>9</v>
      </c>
      <c r="B123" s="88" t="s">
        <v>216</v>
      </c>
      <c r="C123" s="86" t="s">
        <v>14</v>
      </c>
      <c r="D123" s="84">
        <v>170.63</v>
      </c>
      <c r="E123" s="28"/>
      <c r="F123" s="45">
        <f t="shared" si="1"/>
        <v>0</v>
      </c>
      <c r="G123" s="32"/>
    </row>
    <row r="124" spans="1:7" ht="54.6" customHeight="1">
      <c r="A124" s="73">
        <v>10</v>
      </c>
      <c r="B124" s="88" t="s">
        <v>87</v>
      </c>
      <c r="C124" s="86" t="s">
        <v>12</v>
      </c>
      <c r="D124" s="84">
        <v>214.5</v>
      </c>
      <c r="E124" s="28"/>
      <c r="F124" s="45">
        <f t="shared" si="1"/>
        <v>0</v>
      </c>
      <c r="G124" s="32"/>
    </row>
    <row r="125" spans="1:7" ht="54.6" customHeight="1">
      <c r="A125" s="73">
        <v>11</v>
      </c>
      <c r="B125" s="88" t="s">
        <v>20</v>
      </c>
      <c r="C125" s="86" t="s">
        <v>12</v>
      </c>
      <c r="D125" s="84">
        <v>498.88</v>
      </c>
      <c r="E125" s="28"/>
      <c r="F125" s="45">
        <f t="shared" si="1"/>
        <v>0</v>
      </c>
      <c r="G125" s="32"/>
    </row>
    <row r="126" spans="1:7" ht="54.6" customHeight="1">
      <c r="A126" s="70">
        <v>31</v>
      </c>
      <c r="B126" s="77" t="s">
        <v>217</v>
      </c>
      <c r="C126" s="78" t="s">
        <v>14</v>
      </c>
      <c r="D126" s="79">
        <v>7.1</v>
      </c>
      <c r="E126" s="28"/>
      <c r="F126" s="45">
        <f t="shared" si="1"/>
        <v>0</v>
      </c>
      <c r="G126" s="32"/>
    </row>
    <row r="127" spans="1:7" ht="54.6" customHeight="1">
      <c r="A127" s="67"/>
      <c r="B127" s="87" t="s">
        <v>267</v>
      </c>
      <c r="C127" s="86" t="s">
        <v>14</v>
      </c>
      <c r="D127" s="84">
        <v>14.91</v>
      </c>
      <c r="E127" s="28"/>
      <c r="F127" s="45">
        <f t="shared" si="1"/>
        <v>0</v>
      </c>
      <c r="G127" s="32"/>
    </row>
    <row r="128" spans="1:7" ht="54.6" customHeight="1">
      <c r="A128" s="67"/>
      <c r="B128" s="88" t="s">
        <v>218</v>
      </c>
      <c r="C128" s="86" t="s">
        <v>15</v>
      </c>
      <c r="D128" s="84">
        <v>10.65</v>
      </c>
      <c r="E128" s="28"/>
      <c r="F128" s="45">
        <f t="shared" si="1"/>
        <v>0</v>
      </c>
      <c r="G128" s="32"/>
    </row>
    <row r="129" spans="1:7" ht="54.6" customHeight="1">
      <c r="A129" s="67"/>
      <c r="B129" s="88" t="s">
        <v>219</v>
      </c>
      <c r="C129" s="86" t="s">
        <v>15</v>
      </c>
      <c r="D129" s="84">
        <v>17.04</v>
      </c>
      <c r="E129" s="28"/>
      <c r="F129" s="45">
        <f t="shared" si="1"/>
        <v>0</v>
      </c>
      <c r="G129" s="32"/>
    </row>
    <row r="130" spans="1:7" ht="54.6" customHeight="1">
      <c r="A130" s="67"/>
      <c r="B130" s="88" t="s">
        <v>90</v>
      </c>
      <c r="C130" s="86" t="s">
        <v>12</v>
      </c>
      <c r="D130" s="84">
        <v>43.31</v>
      </c>
      <c r="E130" s="28"/>
      <c r="F130" s="45">
        <f t="shared" si="1"/>
        <v>0</v>
      </c>
      <c r="G130" s="32"/>
    </row>
    <row r="131" spans="1:7" ht="54.6" customHeight="1">
      <c r="A131" s="67"/>
      <c r="B131" s="88" t="s">
        <v>94</v>
      </c>
      <c r="C131" s="86" t="s">
        <v>12</v>
      </c>
      <c r="D131" s="84">
        <v>264.83</v>
      </c>
      <c r="E131" s="28"/>
      <c r="F131" s="45">
        <f t="shared" si="1"/>
        <v>0</v>
      </c>
      <c r="G131" s="32"/>
    </row>
    <row r="132" spans="1:7" ht="54.6" customHeight="1">
      <c r="A132" s="67"/>
      <c r="B132" s="87" t="s">
        <v>268</v>
      </c>
      <c r="C132" s="86" t="s">
        <v>16</v>
      </c>
      <c r="D132" s="84">
        <v>1.42</v>
      </c>
      <c r="E132" s="28"/>
      <c r="F132" s="45">
        <f t="shared" si="1"/>
        <v>0</v>
      </c>
      <c r="G132" s="32"/>
    </row>
    <row r="133" spans="1:7" ht="54.6" customHeight="1">
      <c r="A133" s="67"/>
      <c r="B133" s="88" t="s">
        <v>95</v>
      </c>
      <c r="C133" s="86" t="s">
        <v>15</v>
      </c>
      <c r="D133" s="84">
        <v>14.2</v>
      </c>
      <c r="E133" s="28"/>
      <c r="F133" s="45">
        <f t="shared" si="1"/>
        <v>0</v>
      </c>
      <c r="G133" s="32"/>
    </row>
    <row r="134" spans="1:7" ht="54.6" customHeight="1">
      <c r="A134" s="67"/>
      <c r="B134" s="87" t="s">
        <v>310</v>
      </c>
      <c r="C134" s="86" t="s">
        <v>17</v>
      </c>
      <c r="D134" s="84">
        <v>4.26</v>
      </c>
      <c r="E134" s="28"/>
      <c r="F134" s="45">
        <f t="shared" si="1"/>
        <v>0</v>
      </c>
      <c r="G134" s="32"/>
    </row>
    <row r="135" spans="1:7" ht="54.6" customHeight="1">
      <c r="A135" s="67"/>
      <c r="B135" s="88" t="s">
        <v>220</v>
      </c>
      <c r="C135" s="86" t="s">
        <v>14</v>
      </c>
      <c r="D135" s="84">
        <v>7.81</v>
      </c>
      <c r="E135" s="28"/>
      <c r="F135" s="45">
        <f t="shared" si="1"/>
        <v>0</v>
      </c>
      <c r="G135" s="32"/>
    </row>
    <row r="136" spans="1:7" ht="54.6" customHeight="1">
      <c r="A136" s="67"/>
      <c r="B136" s="88" t="s">
        <v>221</v>
      </c>
      <c r="C136" s="86" t="s">
        <v>12</v>
      </c>
      <c r="D136" s="84">
        <v>17.75</v>
      </c>
      <c r="E136" s="28"/>
      <c r="F136" s="45">
        <f t="shared" si="1"/>
        <v>0</v>
      </c>
      <c r="G136" s="32"/>
    </row>
    <row r="137" spans="1:7" ht="54.6" customHeight="1">
      <c r="A137" s="70">
        <v>32</v>
      </c>
      <c r="B137" s="71" t="s">
        <v>163</v>
      </c>
      <c r="C137" s="70" t="s">
        <v>14</v>
      </c>
      <c r="D137" s="72">
        <v>139.80000000000001</v>
      </c>
      <c r="E137" s="28"/>
      <c r="F137" s="45">
        <f t="shared" si="1"/>
        <v>0</v>
      </c>
      <c r="G137" s="32"/>
    </row>
    <row r="138" spans="1:7" ht="54.6" customHeight="1">
      <c r="A138" s="73">
        <v>1</v>
      </c>
      <c r="B138" s="74" t="s">
        <v>247</v>
      </c>
      <c r="C138" s="75" t="s">
        <v>16</v>
      </c>
      <c r="D138" s="76">
        <v>16</v>
      </c>
      <c r="E138" s="28"/>
      <c r="F138" s="45">
        <f t="shared" si="1"/>
        <v>0</v>
      </c>
      <c r="G138" s="32"/>
    </row>
    <row r="139" spans="1:7" ht="54.6" customHeight="1">
      <c r="A139" s="73">
        <v>2</v>
      </c>
      <c r="B139" s="74" t="s">
        <v>301</v>
      </c>
      <c r="C139" s="75" t="s">
        <v>17</v>
      </c>
      <c r="D139" s="76">
        <v>84</v>
      </c>
      <c r="E139" s="49"/>
      <c r="F139" s="45">
        <f t="shared" si="1"/>
        <v>0</v>
      </c>
      <c r="G139" s="32"/>
    </row>
    <row r="140" spans="1:7" ht="54.6" customHeight="1">
      <c r="A140" s="70">
        <v>33</v>
      </c>
      <c r="B140" s="89" t="s">
        <v>96</v>
      </c>
      <c r="C140" s="83" t="s">
        <v>14</v>
      </c>
      <c r="D140" s="84">
        <v>139.80000000000001</v>
      </c>
      <c r="E140" s="28"/>
      <c r="F140" s="45">
        <f t="shared" si="1"/>
        <v>0</v>
      </c>
      <c r="G140" s="32"/>
    </row>
    <row r="141" spans="1:7" ht="54.6" customHeight="1">
      <c r="A141" s="73">
        <v>1</v>
      </c>
      <c r="B141" s="90" t="s">
        <v>97</v>
      </c>
      <c r="C141" s="83" t="s">
        <v>14</v>
      </c>
      <c r="D141" s="84">
        <v>167.76</v>
      </c>
      <c r="E141" s="28"/>
      <c r="F141" s="45">
        <f t="shared" si="1"/>
        <v>0</v>
      </c>
      <c r="G141" s="32"/>
    </row>
    <row r="142" spans="1:7" ht="54.6" customHeight="1">
      <c r="A142" s="73">
        <v>2</v>
      </c>
      <c r="B142" s="87" t="s">
        <v>269</v>
      </c>
      <c r="C142" s="83" t="s">
        <v>14</v>
      </c>
      <c r="D142" s="84">
        <v>83.88</v>
      </c>
      <c r="E142" s="28"/>
      <c r="F142" s="45">
        <f t="shared" ref="F142:F205" si="2">ROUND(D142*E142,2)</f>
        <v>0</v>
      </c>
      <c r="G142" s="32"/>
    </row>
    <row r="143" spans="1:7" ht="54.6" customHeight="1">
      <c r="A143" s="70">
        <v>34</v>
      </c>
      <c r="B143" s="71" t="s">
        <v>159</v>
      </c>
      <c r="C143" s="70" t="s">
        <v>14</v>
      </c>
      <c r="D143" s="72">
        <v>19.45</v>
      </c>
      <c r="E143" s="28"/>
      <c r="F143" s="45">
        <f t="shared" si="2"/>
        <v>0</v>
      </c>
      <c r="G143" s="32"/>
    </row>
    <row r="144" spans="1:7" ht="15.6" customHeight="1">
      <c r="A144" s="73">
        <v>1</v>
      </c>
      <c r="B144" s="74" t="s">
        <v>311</v>
      </c>
      <c r="C144" s="75" t="s">
        <v>17</v>
      </c>
      <c r="D144" s="76">
        <v>58.35</v>
      </c>
      <c r="E144" s="28"/>
      <c r="F144" s="45">
        <f t="shared" si="2"/>
        <v>0</v>
      </c>
      <c r="G144" s="32"/>
    </row>
    <row r="145" spans="1:7" ht="54.6" customHeight="1">
      <c r="A145" s="70">
        <v>35</v>
      </c>
      <c r="B145" s="71" t="s">
        <v>164</v>
      </c>
      <c r="C145" s="70" t="s">
        <v>14</v>
      </c>
      <c r="D145" s="72">
        <v>20</v>
      </c>
      <c r="E145" s="28"/>
      <c r="F145" s="45">
        <f t="shared" si="2"/>
        <v>0</v>
      </c>
      <c r="G145" s="32"/>
    </row>
    <row r="146" spans="1:7" ht="54.6" customHeight="1">
      <c r="A146" s="73">
        <v>1</v>
      </c>
      <c r="B146" s="74" t="s">
        <v>312</v>
      </c>
      <c r="C146" s="75" t="s">
        <v>14</v>
      </c>
      <c r="D146" s="76">
        <v>22</v>
      </c>
      <c r="E146" s="28"/>
      <c r="F146" s="45">
        <f t="shared" si="2"/>
        <v>0</v>
      </c>
      <c r="G146" s="32"/>
    </row>
    <row r="147" spans="1:7" ht="54.6" customHeight="1">
      <c r="A147" s="73">
        <v>2</v>
      </c>
      <c r="B147" s="74" t="s">
        <v>247</v>
      </c>
      <c r="C147" s="75" t="s">
        <v>16</v>
      </c>
      <c r="D147" s="76">
        <v>5.8819999999999997</v>
      </c>
      <c r="E147" s="28"/>
      <c r="F147" s="45">
        <f t="shared" si="2"/>
        <v>0</v>
      </c>
      <c r="G147" s="32"/>
    </row>
    <row r="148" spans="1:7" ht="90" customHeight="1">
      <c r="A148" s="73">
        <v>3</v>
      </c>
      <c r="B148" s="74" t="s">
        <v>98</v>
      </c>
      <c r="C148" s="75" t="s">
        <v>17</v>
      </c>
      <c r="D148" s="76">
        <v>11.94046</v>
      </c>
      <c r="E148" s="28"/>
      <c r="F148" s="45">
        <f t="shared" si="2"/>
        <v>0</v>
      </c>
      <c r="G148" s="32"/>
    </row>
    <row r="149" spans="1:7" ht="54.6" customHeight="1">
      <c r="A149" s="73">
        <v>4</v>
      </c>
      <c r="B149" s="74" t="s">
        <v>309</v>
      </c>
      <c r="C149" s="75" t="s">
        <v>17</v>
      </c>
      <c r="D149" s="76">
        <v>191.16499999999999</v>
      </c>
      <c r="E149" s="28"/>
      <c r="F149" s="45">
        <f t="shared" si="2"/>
        <v>0</v>
      </c>
      <c r="G149" s="32"/>
    </row>
    <row r="150" spans="1:7">
      <c r="A150" s="67"/>
      <c r="B150" s="68" t="s">
        <v>99</v>
      </c>
      <c r="C150" s="67"/>
      <c r="D150" s="69"/>
      <c r="E150" s="45"/>
      <c r="F150" s="45"/>
      <c r="G150" s="32"/>
    </row>
    <row r="151" spans="1:7" ht="54.6" customHeight="1">
      <c r="A151" s="70">
        <v>36</v>
      </c>
      <c r="B151" s="71" t="s">
        <v>222</v>
      </c>
      <c r="C151" s="70" t="s">
        <v>14</v>
      </c>
      <c r="D151" s="72">
        <v>46</v>
      </c>
      <c r="E151" s="28"/>
      <c r="F151" s="45">
        <f t="shared" si="2"/>
        <v>0</v>
      </c>
      <c r="G151" s="32"/>
    </row>
    <row r="152" spans="1:7" ht="54.6" customHeight="1">
      <c r="A152" s="73">
        <v>1</v>
      </c>
      <c r="B152" s="74" t="s">
        <v>223</v>
      </c>
      <c r="C152" s="75" t="s">
        <v>14</v>
      </c>
      <c r="D152" s="76">
        <v>46</v>
      </c>
      <c r="E152" s="28"/>
      <c r="F152" s="45">
        <f t="shared" si="2"/>
        <v>0</v>
      </c>
      <c r="G152" s="32"/>
    </row>
    <row r="153" spans="1:7">
      <c r="A153" s="67"/>
      <c r="B153" s="68" t="s">
        <v>105</v>
      </c>
      <c r="C153" s="67"/>
      <c r="D153" s="69"/>
      <c r="E153" s="45"/>
      <c r="F153" s="45"/>
      <c r="G153" s="32"/>
    </row>
    <row r="154" spans="1:7" ht="54.6" customHeight="1">
      <c r="A154" s="70">
        <v>37</v>
      </c>
      <c r="B154" s="80" t="s">
        <v>107</v>
      </c>
      <c r="C154" s="70" t="s">
        <v>12</v>
      </c>
      <c r="D154" s="72">
        <v>1</v>
      </c>
      <c r="E154" s="28"/>
      <c r="F154" s="45">
        <f t="shared" si="2"/>
        <v>0</v>
      </c>
      <c r="G154" s="32"/>
    </row>
    <row r="155" spans="1:7" ht="54.6" customHeight="1">
      <c r="A155" s="67"/>
      <c r="B155" s="90" t="s">
        <v>275</v>
      </c>
      <c r="C155" s="83" t="s">
        <v>108</v>
      </c>
      <c r="D155" s="84">
        <v>1</v>
      </c>
      <c r="E155" s="28"/>
      <c r="F155" s="45">
        <f t="shared" si="2"/>
        <v>0</v>
      </c>
      <c r="G155" s="32"/>
    </row>
    <row r="156" spans="1:7" ht="54.6" customHeight="1">
      <c r="A156" s="67"/>
      <c r="B156" s="90" t="s">
        <v>276</v>
      </c>
      <c r="C156" s="83" t="s">
        <v>51</v>
      </c>
      <c r="D156" s="84">
        <v>12</v>
      </c>
      <c r="E156" s="28"/>
      <c r="F156" s="45">
        <f t="shared" si="2"/>
        <v>0</v>
      </c>
      <c r="G156" s="32"/>
    </row>
    <row r="157" spans="1:7" ht="54.6" customHeight="1">
      <c r="A157" s="73">
        <v>1</v>
      </c>
      <c r="B157" s="74" t="s">
        <v>313</v>
      </c>
      <c r="C157" s="75" t="s">
        <v>12</v>
      </c>
      <c r="D157" s="76">
        <v>1</v>
      </c>
      <c r="E157" s="28"/>
      <c r="F157" s="45">
        <f t="shared" si="2"/>
        <v>0</v>
      </c>
      <c r="G157" s="32"/>
    </row>
    <row r="158" spans="1:7" ht="54.6" customHeight="1">
      <c r="A158" s="70">
        <v>38</v>
      </c>
      <c r="B158" s="71" t="s">
        <v>171</v>
      </c>
      <c r="C158" s="70" t="s">
        <v>12</v>
      </c>
      <c r="D158" s="72">
        <v>10</v>
      </c>
      <c r="E158" s="49"/>
      <c r="F158" s="45">
        <f t="shared" si="2"/>
        <v>0</v>
      </c>
      <c r="G158" s="32"/>
    </row>
    <row r="159" spans="1:7" ht="54.6" customHeight="1">
      <c r="A159" s="73">
        <v>1</v>
      </c>
      <c r="B159" s="74" t="s">
        <v>109</v>
      </c>
      <c r="C159" s="75" t="s">
        <v>12</v>
      </c>
      <c r="D159" s="76">
        <v>4</v>
      </c>
      <c r="E159" s="28"/>
      <c r="F159" s="45">
        <f t="shared" si="2"/>
        <v>0</v>
      </c>
      <c r="G159" s="32"/>
    </row>
    <row r="160" spans="1:7" ht="54.6" customHeight="1">
      <c r="A160" s="73">
        <v>2</v>
      </c>
      <c r="B160" s="74" t="s">
        <v>110</v>
      </c>
      <c r="C160" s="75" t="s">
        <v>12</v>
      </c>
      <c r="D160" s="76">
        <v>5</v>
      </c>
      <c r="E160" s="28"/>
      <c r="F160" s="45">
        <f t="shared" si="2"/>
        <v>0</v>
      </c>
      <c r="G160" s="32"/>
    </row>
    <row r="161" spans="1:7" ht="54.6" customHeight="1">
      <c r="A161" s="73">
        <v>3</v>
      </c>
      <c r="B161" s="74" t="s">
        <v>277</v>
      </c>
      <c r="C161" s="75" t="s">
        <v>12</v>
      </c>
      <c r="D161" s="76">
        <v>1</v>
      </c>
      <c r="E161" s="28"/>
      <c r="F161" s="45">
        <f t="shared" si="2"/>
        <v>0</v>
      </c>
      <c r="G161" s="32"/>
    </row>
    <row r="162" spans="1:7" ht="54.6" customHeight="1">
      <c r="A162" s="70">
        <v>39</v>
      </c>
      <c r="B162" s="71" t="s">
        <v>111</v>
      </c>
      <c r="C162" s="70" t="s">
        <v>51</v>
      </c>
      <c r="D162" s="72">
        <v>192</v>
      </c>
      <c r="E162" s="28"/>
      <c r="F162" s="45">
        <f t="shared" si="2"/>
        <v>0</v>
      </c>
      <c r="G162" s="32"/>
    </row>
    <row r="163" spans="1:7" ht="54.6" customHeight="1">
      <c r="A163" s="73">
        <v>1</v>
      </c>
      <c r="B163" s="74" t="s">
        <v>172</v>
      </c>
      <c r="C163" s="75" t="s">
        <v>15</v>
      </c>
      <c r="D163" s="76">
        <v>97</v>
      </c>
      <c r="E163" s="28"/>
      <c r="F163" s="45">
        <f t="shared" si="2"/>
        <v>0</v>
      </c>
      <c r="G163" s="32"/>
    </row>
    <row r="164" spans="1:7" ht="54.6" customHeight="1">
      <c r="A164" s="73">
        <v>2</v>
      </c>
      <c r="B164" s="74" t="s">
        <v>173</v>
      </c>
      <c r="C164" s="75" t="s">
        <v>15</v>
      </c>
      <c r="D164" s="76">
        <v>95</v>
      </c>
      <c r="E164" s="28"/>
      <c r="F164" s="45">
        <f t="shared" si="2"/>
        <v>0</v>
      </c>
      <c r="G164" s="32"/>
    </row>
    <row r="165" spans="1:7" ht="54.6" customHeight="1">
      <c r="A165" s="70">
        <v>40</v>
      </c>
      <c r="B165" s="71" t="s">
        <v>112</v>
      </c>
      <c r="C165" s="70" t="s">
        <v>12</v>
      </c>
      <c r="D165" s="72">
        <v>14</v>
      </c>
      <c r="E165" s="28"/>
      <c r="F165" s="45">
        <f t="shared" si="2"/>
        <v>0</v>
      </c>
      <c r="G165" s="32"/>
    </row>
    <row r="166" spans="1:7" ht="54.6" customHeight="1">
      <c r="A166" s="73">
        <v>1</v>
      </c>
      <c r="B166" s="74" t="s">
        <v>174</v>
      </c>
      <c r="C166" s="75" t="s">
        <v>12</v>
      </c>
      <c r="D166" s="76">
        <v>14</v>
      </c>
      <c r="E166" s="28"/>
      <c r="F166" s="45">
        <f t="shared" si="2"/>
        <v>0</v>
      </c>
      <c r="G166" s="32"/>
    </row>
    <row r="167" spans="1:7" ht="54.6" customHeight="1">
      <c r="A167" s="70">
        <v>41</v>
      </c>
      <c r="B167" s="71" t="s">
        <v>175</v>
      </c>
      <c r="C167" s="70" t="s">
        <v>12</v>
      </c>
      <c r="D167" s="72">
        <v>5</v>
      </c>
      <c r="E167" s="28"/>
      <c r="F167" s="45">
        <f t="shared" si="2"/>
        <v>0</v>
      </c>
      <c r="G167" s="32"/>
    </row>
    <row r="168" spans="1:7" ht="54.6" customHeight="1">
      <c r="A168" s="73">
        <v>1</v>
      </c>
      <c r="B168" s="74" t="s">
        <v>176</v>
      </c>
      <c r="C168" s="75" t="s">
        <v>12</v>
      </c>
      <c r="D168" s="76">
        <v>5</v>
      </c>
      <c r="E168" s="49"/>
      <c r="F168" s="45">
        <f t="shared" si="2"/>
        <v>0</v>
      </c>
      <c r="G168" s="32"/>
    </row>
    <row r="169" spans="1:7" ht="54.6" customHeight="1">
      <c r="A169" s="70">
        <v>42</v>
      </c>
      <c r="B169" s="71" t="s">
        <v>224</v>
      </c>
      <c r="C169" s="70" t="s">
        <v>12</v>
      </c>
      <c r="D169" s="72">
        <v>4</v>
      </c>
      <c r="E169" s="28"/>
      <c r="F169" s="45">
        <f t="shared" si="2"/>
        <v>0</v>
      </c>
      <c r="G169" s="32"/>
    </row>
    <row r="170" spans="1:7" ht="54.6" customHeight="1">
      <c r="A170" s="70">
        <v>43</v>
      </c>
      <c r="B170" s="71" t="s">
        <v>113</v>
      </c>
      <c r="C170" s="70" t="s">
        <v>12</v>
      </c>
      <c r="D170" s="72">
        <v>5</v>
      </c>
      <c r="E170" s="28"/>
      <c r="F170" s="45">
        <f t="shared" si="2"/>
        <v>0</v>
      </c>
      <c r="G170" s="32"/>
    </row>
    <row r="171" spans="1:7" ht="54.6" customHeight="1">
      <c r="A171" s="73">
        <v>1</v>
      </c>
      <c r="B171" s="74" t="s">
        <v>280</v>
      </c>
      <c r="C171" s="75" t="s">
        <v>12</v>
      </c>
      <c r="D171" s="76">
        <v>5</v>
      </c>
      <c r="E171" s="28"/>
      <c r="F171" s="45">
        <f t="shared" si="2"/>
        <v>0</v>
      </c>
      <c r="G171" s="32"/>
    </row>
    <row r="172" spans="1:7" ht="54.6" customHeight="1">
      <c r="A172" s="70">
        <v>44</v>
      </c>
      <c r="B172" s="71" t="s">
        <v>180</v>
      </c>
      <c r="C172" s="70" t="s">
        <v>12</v>
      </c>
      <c r="D172" s="72">
        <v>1</v>
      </c>
      <c r="E172" s="28"/>
      <c r="F172" s="45">
        <f t="shared" si="2"/>
        <v>0</v>
      </c>
      <c r="G172" s="32"/>
    </row>
    <row r="173" spans="1:7" ht="54.6" customHeight="1">
      <c r="A173" s="73">
        <v>1</v>
      </c>
      <c r="B173" s="74" t="s">
        <v>314</v>
      </c>
      <c r="C173" s="75" t="s">
        <v>12</v>
      </c>
      <c r="D173" s="76">
        <v>1</v>
      </c>
      <c r="E173" s="28"/>
      <c r="F173" s="45">
        <f t="shared" si="2"/>
        <v>0</v>
      </c>
      <c r="G173" s="32"/>
    </row>
    <row r="174" spans="1:7" ht="54.6" customHeight="1">
      <c r="A174" s="70">
        <v>45</v>
      </c>
      <c r="B174" s="71" t="s">
        <v>225</v>
      </c>
      <c r="C174" s="70" t="s">
        <v>51</v>
      </c>
      <c r="D174" s="72">
        <v>7</v>
      </c>
      <c r="E174" s="28"/>
      <c r="F174" s="45">
        <f t="shared" si="2"/>
        <v>0</v>
      </c>
      <c r="G174" s="32"/>
    </row>
    <row r="175" spans="1:7" ht="54.6" customHeight="1">
      <c r="A175" s="73">
        <v>1</v>
      </c>
      <c r="B175" s="74" t="s">
        <v>315</v>
      </c>
      <c r="C175" s="75" t="s">
        <v>12</v>
      </c>
      <c r="D175" s="76">
        <v>7</v>
      </c>
      <c r="E175" s="28"/>
      <c r="F175" s="45">
        <f t="shared" si="2"/>
        <v>0</v>
      </c>
      <c r="G175" s="32"/>
    </row>
    <row r="176" spans="1:7">
      <c r="A176" s="67"/>
      <c r="B176" s="68" t="s">
        <v>114</v>
      </c>
      <c r="C176" s="67"/>
      <c r="D176" s="69"/>
      <c r="E176" s="45"/>
      <c r="F176" s="45"/>
      <c r="G176" s="32"/>
    </row>
    <row r="177" spans="1:7" ht="42.6" customHeight="1">
      <c r="A177" s="70">
        <v>46</v>
      </c>
      <c r="B177" s="71" t="s">
        <v>226</v>
      </c>
      <c r="C177" s="70" t="s">
        <v>12</v>
      </c>
      <c r="D177" s="72">
        <v>1</v>
      </c>
      <c r="E177" s="28"/>
      <c r="F177" s="45">
        <f t="shared" si="2"/>
        <v>0</v>
      </c>
      <c r="G177" s="32"/>
    </row>
    <row r="178" spans="1:7" ht="54.6" customHeight="1">
      <c r="A178" s="70">
        <v>47</v>
      </c>
      <c r="B178" s="71" t="s">
        <v>227</v>
      </c>
      <c r="C178" s="70" t="s">
        <v>12</v>
      </c>
      <c r="D178" s="72">
        <v>1</v>
      </c>
      <c r="E178" s="28"/>
      <c r="F178" s="45">
        <f t="shared" si="2"/>
        <v>0</v>
      </c>
      <c r="G178" s="32"/>
    </row>
    <row r="179" spans="1:7" ht="54.6" customHeight="1">
      <c r="A179" s="70">
        <v>48</v>
      </c>
      <c r="B179" s="71" t="s">
        <v>228</v>
      </c>
      <c r="C179" s="70" t="s">
        <v>12</v>
      </c>
      <c r="D179" s="72">
        <v>1</v>
      </c>
      <c r="E179" s="28"/>
      <c r="F179" s="45">
        <f t="shared" si="2"/>
        <v>0</v>
      </c>
      <c r="G179" s="32"/>
    </row>
    <row r="180" spans="1:7" ht="54.6" customHeight="1">
      <c r="A180" s="70">
        <v>49</v>
      </c>
      <c r="B180" s="71" t="s">
        <v>229</v>
      </c>
      <c r="C180" s="70" t="s">
        <v>54</v>
      </c>
      <c r="D180" s="72">
        <v>42</v>
      </c>
      <c r="E180" s="28"/>
      <c r="F180" s="45">
        <f t="shared" si="2"/>
        <v>0</v>
      </c>
      <c r="G180" s="32"/>
    </row>
    <row r="181" spans="1:7" ht="54.6" customHeight="1">
      <c r="A181" s="70">
        <v>50</v>
      </c>
      <c r="B181" s="71" t="s">
        <v>181</v>
      </c>
      <c r="C181" s="70" t="s">
        <v>12</v>
      </c>
      <c r="D181" s="72">
        <v>1</v>
      </c>
      <c r="E181" s="28"/>
      <c r="F181" s="45">
        <f t="shared" si="2"/>
        <v>0</v>
      </c>
      <c r="G181" s="32"/>
    </row>
    <row r="182" spans="1:7" ht="54.6" customHeight="1">
      <c r="A182" s="73">
        <v>1</v>
      </c>
      <c r="B182" s="74" t="s">
        <v>316</v>
      </c>
      <c r="C182" s="75" t="s">
        <v>12</v>
      </c>
      <c r="D182" s="76">
        <v>1</v>
      </c>
      <c r="E182" s="48"/>
      <c r="F182" s="45">
        <f t="shared" si="2"/>
        <v>0</v>
      </c>
      <c r="G182" s="32"/>
    </row>
    <row r="183" spans="1:7" ht="54.6" customHeight="1">
      <c r="A183" s="73">
        <v>2</v>
      </c>
      <c r="B183" s="71" t="s">
        <v>182</v>
      </c>
      <c r="C183" s="75" t="s">
        <v>12</v>
      </c>
      <c r="D183" s="72">
        <v>1</v>
      </c>
      <c r="E183" s="49"/>
      <c r="F183" s="45">
        <f t="shared" si="2"/>
        <v>0</v>
      </c>
      <c r="G183" s="32"/>
    </row>
    <row r="184" spans="1:7" ht="54.6" customHeight="1">
      <c r="A184" s="73">
        <v>3</v>
      </c>
      <c r="B184" s="82" t="s">
        <v>283</v>
      </c>
      <c r="C184" s="75" t="s">
        <v>115</v>
      </c>
      <c r="D184" s="76">
        <v>1</v>
      </c>
      <c r="E184" s="28"/>
      <c r="F184" s="45">
        <f t="shared" si="2"/>
        <v>0</v>
      </c>
      <c r="G184" s="32"/>
    </row>
    <row r="185" spans="1:7" ht="54.6" customHeight="1">
      <c r="A185" s="70">
        <v>51</v>
      </c>
      <c r="B185" s="71" t="s">
        <v>183</v>
      </c>
      <c r="C185" s="70" t="s">
        <v>12</v>
      </c>
      <c r="D185" s="72">
        <v>1</v>
      </c>
      <c r="E185" s="28"/>
      <c r="F185" s="45">
        <f t="shared" si="2"/>
        <v>0</v>
      </c>
      <c r="G185" s="32"/>
    </row>
    <row r="186" spans="1:7" ht="54.6" customHeight="1">
      <c r="A186" s="73">
        <v>1</v>
      </c>
      <c r="B186" s="74" t="s">
        <v>284</v>
      </c>
      <c r="C186" s="75" t="s">
        <v>12</v>
      </c>
      <c r="D186" s="76">
        <v>1</v>
      </c>
      <c r="E186" s="28"/>
      <c r="F186" s="45">
        <f t="shared" si="2"/>
        <v>0</v>
      </c>
      <c r="G186" s="32"/>
    </row>
    <row r="187" spans="1:7" ht="54.6" customHeight="1">
      <c r="A187" s="70">
        <v>52</v>
      </c>
      <c r="B187" s="71" t="s">
        <v>184</v>
      </c>
      <c r="C187" s="70" t="s">
        <v>12</v>
      </c>
      <c r="D187" s="72">
        <v>1</v>
      </c>
      <c r="E187" s="28"/>
      <c r="F187" s="45">
        <f t="shared" si="2"/>
        <v>0</v>
      </c>
      <c r="G187" s="32"/>
    </row>
    <row r="188" spans="1:7" ht="54.6" customHeight="1">
      <c r="A188" s="73">
        <v>1</v>
      </c>
      <c r="B188" s="74" t="s">
        <v>230</v>
      </c>
      <c r="C188" s="75" t="s">
        <v>22</v>
      </c>
      <c r="D188" s="76">
        <v>1</v>
      </c>
      <c r="E188" s="28"/>
      <c r="F188" s="45">
        <f t="shared" si="2"/>
        <v>0</v>
      </c>
      <c r="G188" s="32"/>
    </row>
    <row r="189" spans="1:7" ht="54.6" customHeight="1">
      <c r="A189" s="70">
        <v>53</v>
      </c>
      <c r="B189" s="71" t="s">
        <v>185</v>
      </c>
      <c r="C189" s="70" t="s">
        <v>12</v>
      </c>
      <c r="D189" s="72">
        <v>1</v>
      </c>
      <c r="E189" s="28"/>
      <c r="F189" s="45">
        <f t="shared" si="2"/>
        <v>0</v>
      </c>
      <c r="G189" s="32"/>
    </row>
    <row r="190" spans="1:7" ht="15.6" customHeight="1">
      <c r="A190" s="73">
        <v>1</v>
      </c>
      <c r="B190" s="74" t="s">
        <v>317</v>
      </c>
      <c r="C190" s="75" t="s">
        <v>12</v>
      </c>
      <c r="D190" s="76">
        <v>1</v>
      </c>
      <c r="E190" s="28"/>
      <c r="F190" s="45">
        <f t="shared" si="2"/>
        <v>0</v>
      </c>
      <c r="G190" s="32"/>
    </row>
    <row r="191" spans="1:7" ht="54.6" customHeight="1">
      <c r="A191" s="70">
        <v>54</v>
      </c>
      <c r="B191" s="71" t="s">
        <v>116</v>
      </c>
      <c r="C191" s="70" t="s">
        <v>12</v>
      </c>
      <c r="D191" s="72">
        <v>8</v>
      </c>
      <c r="E191" s="28"/>
      <c r="F191" s="45">
        <f t="shared" si="2"/>
        <v>0</v>
      </c>
      <c r="G191" s="32"/>
    </row>
    <row r="192" spans="1:7" ht="54.6" customHeight="1">
      <c r="A192" s="91">
        <v>55</v>
      </c>
      <c r="B192" s="71" t="s">
        <v>231</v>
      </c>
      <c r="C192" s="70" t="s">
        <v>12</v>
      </c>
      <c r="D192" s="72">
        <v>1</v>
      </c>
      <c r="E192" s="28"/>
      <c r="F192" s="45">
        <f t="shared" si="2"/>
        <v>0</v>
      </c>
      <c r="G192" s="32"/>
    </row>
    <row r="193" spans="1:7" ht="54.6" customHeight="1">
      <c r="A193" s="73">
        <v>1</v>
      </c>
      <c r="B193" s="85" t="s">
        <v>318</v>
      </c>
      <c r="C193" s="75" t="s">
        <v>12</v>
      </c>
      <c r="D193" s="76">
        <v>1</v>
      </c>
      <c r="E193" s="28"/>
      <c r="F193" s="45">
        <f t="shared" si="2"/>
        <v>0</v>
      </c>
      <c r="G193" s="32"/>
    </row>
    <row r="194" spans="1:7" ht="54.6" customHeight="1">
      <c r="A194" s="70">
        <v>56</v>
      </c>
      <c r="B194" s="71" t="s">
        <v>232</v>
      </c>
      <c r="C194" s="70" t="s">
        <v>115</v>
      </c>
      <c r="D194" s="72">
        <v>6</v>
      </c>
      <c r="E194" s="28"/>
      <c r="F194" s="45">
        <f t="shared" si="2"/>
        <v>0</v>
      </c>
      <c r="G194" s="32"/>
    </row>
    <row r="195" spans="1:7" ht="54.6" customHeight="1">
      <c r="A195" s="73">
        <v>1</v>
      </c>
      <c r="B195" s="74" t="s">
        <v>233</v>
      </c>
      <c r="C195" s="75" t="s">
        <v>12</v>
      </c>
      <c r="D195" s="76">
        <v>5</v>
      </c>
      <c r="E195" s="28"/>
      <c r="F195" s="45">
        <f t="shared" si="2"/>
        <v>0</v>
      </c>
      <c r="G195" s="32"/>
    </row>
    <row r="196" spans="1:7" ht="54.6" customHeight="1">
      <c r="A196" s="70">
        <v>57</v>
      </c>
      <c r="B196" s="71" t="s">
        <v>234</v>
      </c>
      <c r="C196" s="70" t="s">
        <v>235</v>
      </c>
      <c r="D196" s="72">
        <v>48</v>
      </c>
      <c r="E196" s="28"/>
      <c r="F196" s="45">
        <f t="shared" si="2"/>
        <v>0</v>
      </c>
      <c r="G196" s="32"/>
    </row>
    <row r="197" spans="1:7" ht="54.6" customHeight="1">
      <c r="A197" s="73">
        <v>1</v>
      </c>
      <c r="B197" s="74" t="s">
        <v>319</v>
      </c>
      <c r="C197" s="75" t="s">
        <v>235</v>
      </c>
      <c r="D197" s="76">
        <v>48</v>
      </c>
      <c r="E197" s="28"/>
      <c r="F197" s="45">
        <f t="shared" si="2"/>
        <v>0</v>
      </c>
      <c r="G197" s="32"/>
    </row>
    <row r="198" spans="1:7" ht="54.6" customHeight="1">
      <c r="A198" s="70">
        <v>58</v>
      </c>
      <c r="B198" s="71" t="s">
        <v>117</v>
      </c>
      <c r="C198" s="70" t="s">
        <v>12</v>
      </c>
      <c r="D198" s="72">
        <v>2</v>
      </c>
      <c r="E198" s="28"/>
      <c r="F198" s="45">
        <f t="shared" si="2"/>
        <v>0</v>
      </c>
      <c r="G198" s="32"/>
    </row>
    <row r="199" spans="1:7" ht="54.6" customHeight="1">
      <c r="A199" s="70">
        <v>59</v>
      </c>
      <c r="B199" s="71" t="s">
        <v>186</v>
      </c>
      <c r="C199" s="70" t="s">
        <v>235</v>
      </c>
      <c r="D199" s="72">
        <v>22</v>
      </c>
      <c r="E199" s="28"/>
      <c r="F199" s="45">
        <f t="shared" si="2"/>
        <v>0</v>
      </c>
      <c r="G199" s="32"/>
    </row>
    <row r="200" spans="1:7" ht="54.6" customHeight="1">
      <c r="A200" s="73">
        <v>1</v>
      </c>
      <c r="B200" s="74" t="s">
        <v>320</v>
      </c>
      <c r="C200" s="75" t="s">
        <v>15</v>
      </c>
      <c r="D200" s="76">
        <v>22</v>
      </c>
      <c r="E200" s="28"/>
      <c r="F200" s="45">
        <f t="shared" si="2"/>
        <v>0</v>
      </c>
      <c r="G200" s="32"/>
    </row>
    <row r="201" spans="1:7" ht="54.6" customHeight="1">
      <c r="A201" s="70">
        <v>60</v>
      </c>
      <c r="B201" s="71" t="s">
        <v>187</v>
      </c>
      <c r="C201" s="70" t="s">
        <v>235</v>
      </c>
      <c r="D201" s="72">
        <v>10</v>
      </c>
      <c r="E201" s="28"/>
      <c r="F201" s="45">
        <f t="shared" si="2"/>
        <v>0</v>
      </c>
      <c r="G201" s="32"/>
    </row>
    <row r="202" spans="1:7" ht="54.6" customHeight="1">
      <c r="A202" s="73">
        <v>1</v>
      </c>
      <c r="B202" s="74" t="s">
        <v>321</v>
      </c>
      <c r="C202" s="75" t="s">
        <v>15</v>
      </c>
      <c r="D202" s="76">
        <v>10</v>
      </c>
      <c r="E202" s="28"/>
      <c r="F202" s="45">
        <f t="shared" si="2"/>
        <v>0</v>
      </c>
      <c r="G202" s="32"/>
    </row>
    <row r="203" spans="1:7">
      <c r="A203" s="67"/>
      <c r="B203" s="68" t="s">
        <v>118</v>
      </c>
      <c r="C203" s="67"/>
      <c r="D203" s="69"/>
      <c r="E203" s="45"/>
      <c r="F203" s="45"/>
      <c r="G203" s="32"/>
    </row>
    <row r="204" spans="1:7" ht="54.6" customHeight="1">
      <c r="A204" s="70">
        <v>61</v>
      </c>
      <c r="B204" s="71" t="s">
        <v>188</v>
      </c>
      <c r="C204" s="70" t="s">
        <v>13</v>
      </c>
      <c r="D204" s="72">
        <v>1.5</v>
      </c>
      <c r="E204" s="28"/>
      <c r="F204" s="45">
        <f t="shared" si="2"/>
        <v>0</v>
      </c>
      <c r="G204" s="32"/>
    </row>
    <row r="205" spans="1:7" ht="54.6" customHeight="1">
      <c r="A205" s="70">
        <v>62</v>
      </c>
      <c r="B205" s="71" t="s">
        <v>187</v>
      </c>
      <c r="C205" s="70" t="s">
        <v>51</v>
      </c>
      <c r="D205" s="72">
        <v>8</v>
      </c>
      <c r="E205" s="28"/>
      <c r="F205" s="45">
        <f t="shared" si="2"/>
        <v>0</v>
      </c>
      <c r="G205" s="32"/>
    </row>
    <row r="206" spans="1:7" ht="54.6" customHeight="1">
      <c r="A206" s="73">
        <v>1</v>
      </c>
      <c r="B206" s="74" t="s">
        <v>322</v>
      </c>
      <c r="C206" s="75" t="s">
        <v>15</v>
      </c>
      <c r="D206" s="76">
        <v>8</v>
      </c>
      <c r="E206" s="28"/>
      <c r="F206" s="45">
        <f t="shared" ref="F206:F242" si="3">ROUND(D206*E206,2)</f>
        <v>0</v>
      </c>
      <c r="G206" s="32"/>
    </row>
    <row r="207" spans="1:7" ht="54.6" customHeight="1">
      <c r="A207" s="70">
        <v>63</v>
      </c>
      <c r="B207" s="71" t="s">
        <v>190</v>
      </c>
      <c r="C207" s="70" t="s">
        <v>12</v>
      </c>
      <c r="D207" s="72">
        <v>1</v>
      </c>
      <c r="E207" s="28"/>
      <c r="F207" s="45">
        <f t="shared" si="3"/>
        <v>0</v>
      </c>
      <c r="G207" s="32"/>
    </row>
    <row r="208" spans="1:7" ht="54.6" customHeight="1">
      <c r="A208" s="73">
        <v>1</v>
      </c>
      <c r="B208" s="74" t="s">
        <v>191</v>
      </c>
      <c r="C208" s="75" t="s">
        <v>115</v>
      </c>
      <c r="D208" s="76">
        <v>1</v>
      </c>
      <c r="E208" s="28"/>
      <c r="F208" s="45">
        <f t="shared" si="3"/>
        <v>0</v>
      </c>
      <c r="G208" s="32"/>
    </row>
    <row r="209" spans="1:7" ht="54.6" customHeight="1">
      <c r="A209" s="70">
        <v>64</v>
      </c>
      <c r="B209" s="71" t="s">
        <v>189</v>
      </c>
      <c r="C209" s="70" t="s">
        <v>13</v>
      </c>
      <c r="D209" s="72">
        <v>6</v>
      </c>
      <c r="E209" s="28"/>
      <c r="F209" s="45">
        <f t="shared" si="3"/>
        <v>0</v>
      </c>
      <c r="G209" s="32"/>
    </row>
    <row r="210" spans="1:7">
      <c r="A210" s="67"/>
      <c r="B210" s="68" t="s">
        <v>236</v>
      </c>
      <c r="C210" s="67"/>
      <c r="D210" s="69"/>
      <c r="E210" s="45"/>
      <c r="F210" s="45"/>
      <c r="G210" s="32"/>
    </row>
    <row r="211" spans="1:7" ht="54.6" customHeight="1">
      <c r="A211" s="70">
        <v>65</v>
      </c>
      <c r="B211" s="71" t="s">
        <v>237</v>
      </c>
      <c r="C211" s="70" t="s">
        <v>13</v>
      </c>
      <c r="D211" s="72">
        <v>2.5</v>
      </c>
      <c r="E211" s="28"/>
      <c r="F211" s="45">
        <f t="shared" si="3"/>
        <v>0</v>
      </c>
      <c r="G211" s="32"/>
    </row>
    <row r="212" spans="1:7" ht="54.6" customHeight="1">
      <c r="A212" s="70">
        <v>66</v>
      </c>
      <c r="B212" s="71" t="s">
        <v>121</v>
      </c>
      <c r="C212" s="70" t="s">
        <v>14</v>
      </c>
      <c r="D212" s="72">
        <v>15</v>
      </c>
      <c r="E212" s="28"/>
      <c r="F212" s="45">
        <f t="shared" si="3"/>
        <v>0</v>
      </c>
      <c r="G212" s="32"/>
    </row>
    <row r="213" spans="1:7" ht="54.6" customHeight="1">
      <c r="A213" s="73">
        <v>1</v>
      </c>
      <c r="B213" s="74" t="s">
        <v>323</v>
      </c>
      <c r="C213" s="75" t="s">
        <v>14</v>
      </c>
      <c r="D213" s="76">
        <v>18</v>
      </c>
      <c r="E213" s="28"/>
      <c r="F213" s="45">
        <f t="shared" si="3"/>
        <v>0</v>
      </c>
      <c r="G213" s="32"/>
    </row>
    <row r="214" spans="1:7" ht="54.6" customHeight="1">
      <c r="A214" s="70">
        <v>67</v>
      </c>
      <c r="B214" s="71" t="s">
        <v>123</v>
      </c>
      <c r="C214" s="70" t="s">
        <v>14</v>
      </c>
      <c r="D214" s="72">
        <v>15</v>
      </c>
      <c r="E214" s="28"/>
      <c r="F214" s="45">
        <f t="shared" si="3"/>
        <v>0</v>
      </c>
      <c r="G214" s="32"/>
    </row>
    <row r="215" spans="1:7" ht="54.6" customHeight="1">
      <c r="A215" s="73">
        <v>1</v>
      </c>
      <c r="B215" s="74" t="s">
        <v>19</v>
      </c>
      <c r="C215" s="75" t="s">
        <v>13</v>
      </c>
      <c r="D215" s="76">
        <v>1.3440000000000001</v>
      </c>
      <c r="E215" s="28"/>
      <c r="F215" s="45">
        <f t="shared" si="3"/>
        <v>0</v>
      </c>
      <c r="G215" s="32"/>
    </row>
    <row r="216" spans="1:7" ht="63.6" customHeight="1">
      <c r="A216" s="70">
        <v>68</v>
      </c>
      <c r="B216" s="71" t="s">
        <v>195</v>
      </c>
      <c r="C216" s="70" t="s">
        <v>15</v>
      </c>
      <c r="D216" s="72">
        <v>18</v>
      </c>
      <c r="E216" s="28"/>
      <c r="F216" s="45">
        <f t="shared" si="3"/>
        <v>0</v>
      </c>
      <c r="G216" s="32"/>
    </row>
    <row r="217" spans="1:7" ht="63.6" customHeight="1">
      <c r="A217" s="73">
        <v>1</v>
      </c>
      <c r="B217" s="74" t="s">
        <v>244</v>
      </c>
      <c r="C217" s="75" t="s">
        <v>17</v>
      </c>
      <c r="D217" s="76">
        <v>96</v>
      </c>
      <c r="E217" s="28"/>
      <c r="F217" s="45">
        <f t="shared" si="3"/>
        <v>0</v>
      </c>
      <c r="G217" s="32"/>
    </row>
    <row r="218" spans="1:7" ht="63.6" customHeight="1">
      <c r="A218" s="73">
        <v>2</v>
      </c>
      <c r="B218" s="74" t="s">
        <v>26</v>
      </c>
      <c r="C218" s="75" t="s">
        <v>13</v>
      </c>
      <c r="D218" s="76">
        <v>1.7010000000000001</v>
      </c>
      <c r="E218" s="28"/>
      <c r="F218" s="45">
        <f t="shared" si="3"/>
        <v>0</v>
      </c>
      <c r="G218" s="32"/>
    </row>
    <row r="219" spans="1:7" ht="63.6" customHeight="1">
      <c r="A219" s="73">
        <v>3</v>
      </c>
      <c r="B219" s="74" t="s">
        <v>21</v>
      </c>
      <c r="C219" s="75" t="s">
        <v>13</v>
      </c>
      <c r="D219" s="76">
        <v>0.54</v>
      </c>
      <c r="E219" s="28"/>
      <c r="F219" s="45">
        <f t="shared" si="3"/>
        <v>0</v>
      </c>
      <c r="G219" s="32"/>
    </row>
    <row r="220" spans="1:7" s="42" customFormat="1" ht="63.6" customHeight="1">
      <c r="A220" s="73">
        <v>4</v>
      </c>
      <c r="B220" s="74" t="s">
        <v>124</v>
      </c>
      <c r="C220" s="75" t="s">
        <v>12</v>
      </c>
      <c r="D220" s="76">
        <v>18</v>
      </c>
      <c r="E220" s="28"/>
      <c r="F220" s="45">
        <f t="shared" si="3"/>
        <v>0</v>
      </c>
      <c r="G220" s="32"/>
    </row>
    <row r="221" spans="1:7" s="42" customFormat="1" ht="63.6" customHeight="1">
      <c r="A221" s="70">
        <v>69</v>
      </c>
      <c r="B221" s="71" t="s">
        <v>196</v>
      </c>
      <c r="C221" s="70" t="s">
        <v>14</v>
      </c>
      <c r="D221" s="72">
        <v>15</v>
      </c>
      <c r="E221" s="28"/>
      <c r="F221" s="45">
        <f t="shared" si="3"/>
        <v>0</v>
      </c>
      <c r="G221" s="32"/>
    </row>
    <row r="222" spans="1:7" s="42" customFormat="1" ht="63.6" customHeight="1">
      <c r="A222" s="73">
        <v>1</v>
      </c>
      <c r="B222" s="74" t="s">
        <v>244</v>
      </c>
      <c r="C222" s="75" t="s">
        <v>17</v>
      </c>
      <c r="D222" s="76">
        <v>357.45</v>
      </c>
      <c r="E222" s="28"/>
      <c r="F222" s="45">
        <f t="shared" si="3"/>
        <v>0</v>
      </c>
      <c r="G222" s="32"/>
    </row>
    <row r="223" spans="1:7" s="42" customFormat="1" ht="63.6" customHeight="1">
      <c r="A223" s="73">
        <v>2</v>
      </c>
      <c r="B223" s="74" t="s">
        <v>197</v>
      </c>
      <c r="C223" s="75" t="s">
        <v>13</v>
      </c>
      <c r="D223" s="76">
        <v>0.98699999999999999</v>
      </c>
      <c r="E223" s="28"/>
      <c r="F223" s="45">
        <f t="shared" si="3"/>
        <v>0</v>
      </c>
      <c r="G223" s="32"/>
    </row>
    <row r="224" spans="1:7" s="42" customFormat="1" ht="63.6" customHeight="1">
      <c r="A224" s="73">
        <v>3</v>
      </c>
      <c r="B224" s="74" t="s">
        <v>19</v>
      </c>
      <c r="C224" s="75" t="s">
        <v>13</v>
      </c>
      <c r="D224" s="76">
        <v>0.64949999999999997</v>
      </c>
      <c r="E224" s="28"/>
      <c r="F224" s="45">
        <f t="shared" si="3"/>
        <v>0</v>
      </c>
      <c r="G224" s="32"/>
    </row>
    <row r="225" spans="1:7" s="42" customFormat="1" ht="63.6" customHeight="1">
      <c r="A225" s="70">
        <v>70</v>
      </c>
      <c r="B225" s="71" t="s">
        <v>238</v>
      </c>
      <c r="C225" s="70" t="s">
        <v>13</v>
      </c>
      <c r="D225" s="72">
        <v>0.9</v>
      </c>
      <c r="E225" s="28"/>
      <c r="F225" s="45">
        <f t="shared" si="3"/>
        <v>0</v>
      </c>
      <c r="G225" s="32"/>
    </row>
    <row r="226" spans="1:7" s="42" customFormat="1" ht="63.6" customHeight="1">
      <c r="A226" s="70">
        <v>71</v>
      </c>
      <c r="B226" s="71" t="s">
        <v>239</v>
      </c>
      <c r="C226" s="70" t="s">
        <v>13</v>
      </c>
      <c r="D226" s="72">
        <v>2.5</v>
      </c>
      <c r="E226" s="28"/>
      <c r="F226" s="45">
        <f t="shared" si="3"/>
        <v>0</v>
      </c>
      <c r="G226" s="32"/>
    </row>
    <row r="227" spans="1:7" s="42" customFormat="1" ht="63.6" customHeight="1">
      <c r="A227" s="73">
        <v>1</v>
      </c>
      <c r="B227" s="74" t="s">
        <v>244</v>
      </c>
      <c r="C227" s="75" t="s">
        <v>17</v>
      </c>
      <c r="D227" s="76">
        <v>715</v>
      </c>
      <c r="E227" s="28"/>
      <c r="F227" s="45">
        <f t="shared" si="3"/>
        <v>0</v>
      </c>
      <c r="G227" s="32"/>
    </row>
    <row r="228" spans="1:7" ht="54.6" customHeight="1">
      <c r="A228" s="73">
        <v>2</v>
      </c>
      <c r="B228" s="74" t="s">
        <v>197</v>
      </c>
      <c r="C228" s="75" t="s">
        <v>13</v>
      </c>
      <c r="D228" s="76">
        <v>2</v>
      </c>
      <c r="E228" s="28"/>
      <c r="F228" s="45">
        <f t="shared" si="3"/>
        <v>0</v>
      </c>
      <c r="G228" s="32"/>
    </row>
    <row r="229" spans="1:7" ht="54.6" customHeight="1">
      <c r="A229" s="73">
        <v>3</v>
      </c>
      <c r="B229" s="74" t="s">
        <v>19</v>
      </c>
      <c r="C229" s="75" t="s">
        <v>13</v>
      </c>
      <c r="D229" s="76">
        <v>1.4</v>
      </c>
      <c r="E229" s="28"/>
      <c r="F229" s="45">
        <f t="shared" si="3"/>
        <v>0</v>
      </c>
      <c r="G229" s="32"/>
    </row>
    <row r="230" spans="1:7" ht="54.6" customHeight="1">
      <c r="A230" s="67"/>
      <c r="B230" s="68" t="s">
        <v>126</v>
      </c>
      <c r="C230" s="67"/>
      <c r="D230" s="69"/>
      <c r="E230" s="66"/>
      <c r="F230" s="45"/>
      <c r="G230" s="32"/>
    </row>
    <row r="231" spans="1:7" ht="54.6" customHeight="1">
      <c r="A231" s="73">
        <v>1</v>
      </c>
      <c r="B231" s="74" t="s">
        <v>324</v>
      </c>
      <c r="C231" s="75" t="s">
        <v>115</v>
      </c>
      <c r="D231" s="76">
        <v>1</v>
      </c>
      <c r="E231" s="28"/>
      <c r="F231" s="45">
        <f t="shared" si="3"/>
        <v>0</v>
      </c>
      <c r="G231" s="32"/>
    </row>
    <row r="232" spans="1:7" ht="54.6" customHeight="1">
      <c r="A232" s="73">
        <v>2</v>
      </c>
      <c r="B232" s="82" t="s">
        <v>291</v>
      </c>
      <c r="C232" s="75" t="s">
        <v>115</v>
      </c>
      <c r="D232" s="76">
        <v>1</v>
      </c>
      <c r="E232" s="28"/>
      <c r="F232" s="45">
        <f t="shared" si="3"/>
        <v>0</v>
      </c>
      <c r="G232" s="32"/>
    </row>
    <row r="233" spans="1:7" ht="54.6" customHeight="1">
      <c r="A233" s="73">
        <v>3</v>
      </c>
      <c r="B233" s="74" t="s">
        <v>292</v>
      </c>
      <c r="C233" s="75" t="s">
        <v>115</v>
      </c>
      <c r="D233" s="76">
        <v>4</v>
      </c>
      <c r="E233" s="28"/>
      <c r="F233" s="45">
        <f t="shared" si="3"/>
        <v>0</v>
      </c>
      <c r="G233" s="32"/>
    </row>
    <row r="234" spans="1:7" ht="54.6" customHeight="1">
      <c r="A234" s="73">
        <v>4</v>
      </c>
      <c r="B234" s="74" t="s">
        <v>293</v>
      </c>
      <c r="C234" s="75" t="s">
        <v>115</v>
      </c>
      <c r="D234" s="76">
        <v>1</v>
      </c>
      <c r="E234" s="28"/>
      <c r="F234" s="45">
        <f t="shared" si="3"/>
        <v>0</v>
      </c>
      <c r="G234" s="32"/>
    </row>
    <row r="235" spans="1:7" ht="54.6" customHeight="1">
      <c r="A235" s="73">
        <v>5</v>
      </c>
      <c r="B235" s="74" t="s">
        <v>294</v>
      </c>
      <c r="C235" s="75" t="s">
        <v>115</v>
      </c>
      <c r="D235" s="76">
        <v>4</v>
      </c>
      <c r="E235" s="28"/>
      <c r="F235" s="45">
        <f t="shared" si="3"/>
        <v>0</v>
      </c>
      <c r="G235" s="32"/>
    </row>
    <row r="236" spans="1:7" ht="54.6" customHeight="1">
      <c r="A236" s="73">
        <v>6</v>
      </c>
      <c r="B236" s="74" t="s">
        <v>295</v>
      </c>
      <c r="C236" s="75" t="s">
        <v>115</v>
      </c>
      <c r="D236" s="76">
        <v>2</v>
      </c>
      <c r="E236" s="28"/>
      <c r="F236" s="45">
        <f t="shared" si="3"/>
        <v>0</v>
      </c>
      <c r="G236" s="32"/>
    </row>
    <row r="237" spans="1:7" ht="54.6" customHeight="1">
      <c r="A237" s="73">
        <v>7</v>
      </c>
      <c r="B237" s="74" t="s">
        <v>296</v>
      </c>
      <c r="C237" s="75" t="s">
        <v>115</v>
      </c>
      <c r="D237" s="76">
        <v>4</v>
      </c>
      <c r="E237" s="28"/>
      <c r="F237" s="45">
        <f t="shared" si="3"/>
        <v>0</v>
      </c>
      <c r="G237" s="32"/>
    </row>
    <row r="238" spans="1:7" ht="14.4">
      <c r="A238" s="73">
        <v>8</v>
      </c>
      <c r="B238" s="82" t="s">
        <v>297</v>
      </c>
      <c r="C238" s="75" t="s">
        <v>115</v>
      </c>
      <c r="D238" s="76">
        <v>1</v>
      </c>
      <c r="E238" s="28"/>
      <c r="F238" s="45">
        <f t="shared" si="3"/>
        <v>0</v>
      </c>
      <c r="G238" s="32"/>
    </row>
    <row r="239" spans="1:7" ht="54.6" customHeight="1">
      <c r="A239" s="67"/>
      <c r="B239" s="68" t="s">
        <v>199</v>
      </c>
      <c r="C239" s="67"/>
      <c r="D239" s="69"/>
      <c r="E239" s="45"/>
      <c r="F239" s="45"/>
      <c r="G239" s="32"/>
    </row>
    <row r="240" spans="1:7" ht="54.6" customHeight="1">
      <c r="A240" s="70">
        <v>72</v>
      </c>
      <c r="B240" s="71" t="s">
        <v>200</v>
      </c>
      <c r="C240" s="70" t="s">
        <v>18</v>
      </c>
      <c r="D240" s="72">
        <v>3</v>
      </c>
      <c r="E240" s="28"/>
      <c r="F240" s="45">
        <f t="shared" si="3"/>
        <v>0</v>
      </c>
      <c r="G240" s="32"/>
    </row>
    <row r="241" spans="1:7" ht="54.6" customHeight="1">
      <c r="A241" s="70">
        <v>73</v>
      </c>
      <c r="B241" s="71" t="s">
        <v>201</v>
      </c>
      <c r="C241" s="70" t="s">
        <v>127</v>
      </c>
      <c r="D241" s="72">
        <v>90</v>
      </c>
      <c r="E241" s="28"/>
      <c r="F241" s="45">
        <f t="shared" si="3"/>
        <v>0</v>
      </c>
      <c r="G241" s="32"/>
    </row>
    <row r="242" spans="1:7" ht="54.6" customHeight="1">
      <c r="A242" s="70">
        <v>74</v>
      </c>
      <c r="B242" s="71" t="s">
        <v>202</v>
      </c>
      <c r="C242" s="70" t="s">
        <v>127</v>
      </c>
      <c r="D242" s="72">
        <v>45</v>
      </c>
      <c r="E242" s="28"/>
      <c r="F242" s="45">
        <f t="shared" si="3"/>
        <v>0</v>
      </c>
      <c r="G242" s="32"/>
    </row>
    <row r="243" spans="1:7">
      <c r="A243" s="26"/>
      <c r="B243" s="37" t="s">
        <v>23</v>
      </c>
      <c r="C243" s="29" t="s">
        <v>24</v>
      </c>
      <c r="D243" s="29" t="s">
        <v>24</v>
      </c>
      <c r="E243" s="29" t="s">
        <v>24</v>
      </c>
      <c r="F243" s="30">
        <f>SUM(F12:F242)</f>
        <v>0</v>
      </c>
    </row>
    <row r="244" spans="1:7" ht="58.8" customHeight="1">
      <c r="B244" s="65" t="s">
        <v>240</v>
      </c>
      <c r="C244" s="65"/>
      <c r="D244" s="65"/>
    </row>
    <row r="245" spans="1:7">
      <c r="C245" s="3"/>
      <c r="D245" s="12"/>
    </row>
    <row r="246" spans="1:7">
      <c r="C246" s="3"/>
      <c r="D246" s="12"/>
    </row>
    <row r="247" spans="1:7">
      <c r="C247" s="4"/>
      <c r="D247" s="12"/>
    </row>
    <row r="248" spans="1:7">
      <c r="C248" s="2"/>
      <c r="D248" s="13"/>
    </row>
    <row r="249" spans="1:7" ht="26.4">
      <c r="C249" s="46" t="s">
        <v>203</v>
      </c>
      <c r="D249" s="14"/>
    </row>
    <row r="250" spans="1:7">
      <c r="C250" s="46" t="s">
        <v>0</v>
      </c>
      <c r="D250" s="15"/>
    </row>
    <row r="251" spans="1:7" ht="26.4">
      <c r="C251" s="46" t="s">
        <v>204</v>
      </c>
      <c r="D251" s="15"/>
    </row>
    <row r="252" spans="1:7" ht="14.4">
      <c r="C252" s="19"/>
      <c r="D252" s="13"/>
    </row>
    <row r="253" spans="1:7">
      <c r="C253" s="2"/>
      <c r="D253" s="13"/>
    </row>
    <row r="254" spans="1:7" ht="19.2" customHeight="1">
      <c r="A254" s="50" t="s">
        <v>1</v>
      </c>
      <c r="B254" s="50"/>
      <c r="C254" s="50"/>
      <c r="D254" s="50"/>
      <c r="E254" s="50"/>
      <c r="F254" s="50"/>
      <c r="G254" s="50"/>
    </row>
    <row r="255" spans="1:7">
      <c r="C255" s="38"/>
    </row>
    <row r="256" spans="1:7">
      <c r="C256" s="38"/>
    </row>
    <row r="257" spans="3:3">
      <c r="C257" s="38"/>
    </row>
    <row r="258" spans="3:3">
      <c r="C258" s="38"/>
    </row>
    <row r="259" spans="3:3">
      <c r="C259" s="38"/>
    </row>
  </sheetData>
  <autoFilter ref="A12:L244" xr:uid="{0D8FF9D3-0A72-4CF4-8BA1-73AA6ACA01DA}"/>
  <mergeCells count="11">
    <mergeCell ref="A7:C7"/>
    <mergeCell ref="A8:F8"/>
    <mergeCell ref="A9:G9"/>
    <mergeCell ref="A254:G254"/>
    <mergeCell ref="A1:F1"/>
    <mergeCell ref="A2:F2"/>
    <mergeCell ref="A3:B3"/>
    <mergeCell ref="C3:F3"/>
    <mergeCell ref="A5:F5"/>
    <mergeCell ref="A6:F6"/>
    <mergeCell ref="B244:D244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Financial Offer_ЛОТ 1</vt:lpstr>
      <vt:lpstr>ЛОТ 2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User</cp:lastModifiedBy>
  <cp:lastPrinted>2025-07-02T14:09:29Z</cp:lastPrinted>
  <dcterms:created xsi:type="dcterms:W3CDTF">2014-09-15T15:23:58Z</dcterms:created>
  <dcterms:modified xsi:type="dcterms:W3CDTF">2025-07-17T13:09:57Z</dcterms:modified>
</cp:coreProperties>
</file>