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Lena_work_laptop\ДК_раб стол\2025\Ремонт_2025_RFP-08\"/>
    </mc:Choice>
  </mc:AlternateContent>
  <xr:revisionPtr revIDLastSave="0" documentId="13_ncr:1_{45368378-16AC-4C8A-A3AB-FC8C6074FD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nancial Offer" sheetId="1" r:id="rId1"/>
  </sheets>
  <definedNames>
    <definedName name="_xlnm._FilterDatabase" localSheetId="0" hidden="1">'Financial Offer'!$A$7:$L$946</definedName>
    <definedName name="ГОД">'Financial Offer'!#REF!</definedName>
    <definedName name="СЕЗОН">'Financial Offer'!$L$3:$L$4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44" i="1" l="1"/>
  <c r="H943" i="1"/>
  <c r="H942" i="1"/>
  <c r="H941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7" i="1"/>
  <c r="H906" i="1"/>
  <c r="H905" i="1"/>
  <c r="H904" i="1"/>
  <c r="H903" i="1"/>
  <c r="H902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29" i="1"/>
  <c r="H828" i="1"/>
  <c r="H827" i="1"/>
  <c r="H826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29" i="1"/>
  <c r="H728" i="1"/>
  <c r="H727" i="1"/>
  <c r="H726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3" i="1"/>
  <c r="H692" i="1"/>
  <c r="H691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7" i="1"/>
  <c r="H596" i="1"/>
  <c r="H595" i="1"/>
  <c r="H594" i="1"/>
  <c r="H593" i="1"/>
  <c r="H592" i="1"/>
  <c r="H591" i="1"/>
  <c r="H590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5" i="1"/>
  <c r="H544" i="1"/>
  <c r="H543" i="1"/>
  <c r="H542" i="1"/>
  <c r="H541" i="1"/>
  <c r="H540" i="1"/>
  <c r="H539" i="1"/>
  <c r="H538" i="1"/>
  <c r="H537" i="1"/>
  <c r="H536" i="1"/>
  <c r="H535" i="1"/>
  <c r="H533" i="1"/>
  <c r="H532" i="1"/>
  <c r="H531" i="1"/>
  <c r="H530" i="1"/>
  <c r="H529" i="1"/>
  <c r="H528" i="1"/>
  <c r="H526" i="1"/>
  <c r="H525" i="1"/>
  <c r="H524" i="1"/>
  <c r="H523" i="1"/>
  <c r="H522" i="1"/>
  <c r="H521" i="1"/>
  <c r="H520" i="1"/>
  <c r="H519" i="1"/>
  <c r="H518" i="1"/>
  <c r="H517" i="1"/>
  <c r="H516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3" i="1"/>
  <c r="H162" i="1"/>
  <c r="H161" i="1"/>
  <c r="H160" i="1"/>
  <c r="H159" i="1"/>
  <c r="H158" i="1"/>
  <c r="H157" i="1"/>
  <c r="H156" i="1"/>
  <c r="H155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4" i="1"/>
  <c r="H113" i="1"/>
  <c r="H112" i="1"/>
  <c r="H111" i="1"/>
  <c r="H110" i="1"/>
  <c r="H109" i="1"/>
  <c r="H108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3" i="1"/>
  <c r="H72" i="1"/>
  <c r="H71" i="1"/>
  <c r="H70" i="1"/>
  <c r="H69" i="1"/>
  <c r="H68" i="1"/>
  <c r="H67" i="1"/>
  <c r="H66" i="1"/>
  <c r="H65" i="1"/>
  <c r="H62" i="1"/>
  <c r="H61" i="1"/>
  <c r="H60" i="1"/>
  <c r="H58" i="1"/>
  <c r="H57" i="1"/>
  <c r="H56" i="1"/>
  <c r="H55" i="1"/>
  <c r="H54" i="1"/>
  <c r="H53" i="1"/>
  <c r="H52" i="1"/>
  <c r="H51" i="1"/>
  <c r="H50" i="1"/>
  <c r="H49" i="1"/>
  <c r="H48" i="1"/>
  <c r="H46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45" i="1" l="1"/>
</calcChain>
</file>

<file path=xl/sharedStrings.xml><?xml version="1.0" encoding="utf-8"?>
<sst xmlns="http://schemas.openxmlformats.org/spreadsheetml/2006/main" count="1839" uniqueCount="643">
  <si>
    <t>Дата:</t>
  </si>
  <si>
    <t>Після заповнення прохання подати цей документ у форматі PDF і в Excel.</t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</si>
  <si>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</si>
  <si>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</si>
  <si>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</si>
  <si>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</si>
  <si>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>Кількість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</si>
  <si>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indexed="10"/>
        <rFont val="Times New Roman"/>
        <family val="1"/>
        <charset val="204"/>
      </rPr>
      <t>всі ціни тільки в гривні</t>
    </r>
  </si>
  <si>
    <t>П.І.Б. ФОП/уповноваженої особи:</t>
  </si>
  <si>
    <t>Підпис представника учасника:</t>
  </si>
  <si>
    <t>Печатка (за наявності):</t>
  </si>
  <si>
    <t>Ціна за одиницю,
грн.</t>
  </si>
  <si>
    <t>№
п/п</t>
  </si>
  <si>
    <t>Найменування робіт та витрат</t>
  </si>
  <si>
    <t>Одиниця
виміру</t>
  </si>
  <si>
    <t>Вартість,
грн.</t>
  </si>
  <si>
    <t xml:space="preserve">Локальний кошторис 02-01-01 на
загальнобудівельні роботи (1-ий поверх)
</t>
  </si>
  <si>
    <t>Розділ 1. Демонтажні роботи
 Перший поверх</t>
  </si>
  <si>
    <t>(Демонтаж) Систем пожежної сигналізації</t>
  </si>
  <si>
    <t>шт</t>
  </si>
  <si>
    <t>Демонтаж дверних коробок в кам'яних
стінах з відбиванням штукатурки в укосах</t>
  </si>
  <si>
    <t>100 шт</t>
  </si>
  <si>
    <t>Знімання дверних полотен</t>
  </si>
  <si>
    <t>100 м2</t>
  </si>
  <si>
    <t>Демонтаж металевих
дверних коробок із навішуванням
дверних полотен</t>
  </si>
  <si>
    <t>100м2</t>
  </si>
  <si>
    <t>Відбивання штукатурки по цеглі та
бетону зі стін та стель, площа
відбивання в одному місці більше 5 м2</t>
  </si>
  <si>
    <t>Демонтаж обшивки стін
гіпсокартонними плитами [фальшстіни]
по металевому каркасу</t>
  </si>
  <si>
    <t>Демонтаж каркасу
однорівневих підвісних стель із
металевих профілів</t>
  </si>
  <si>
    <t>Демонтаж підшивки
горизонтальних поверхонь підвісних
стель гіпсокартонними або
гіпсоволокнистими листами.</t>
  </si>
  <si>
    <t>Розбирання цегляних стовпчиків під лаги</t>
  </si>
  <si>
    <t>Розбирання лаг з дощок і брусків</t>
  </si>
  <si>
    <t>Розбирання простильних підлог</t>
  </si>
  <si>
    <t>Розбирання покриттів підлог з лінолеуму
та реліну</t>
  </si>
  <si>
    <t>Розбирання основи під підлогу з бетону</t>
  </si>
  <si>
    <t>м3</t>
  </si>
  <si>
    <t>(Демонтаж) Улаштування плінтусів
полівінілхлоридних</t>
  </si>
  <si>
    <t>100м</t>
  </si>
  <si>
    <t>Розбирання цементних плінтусів</t>
  </si>
  <si>
    <t>Розбирання дерев'яних плінтусів</t>
  </si>
  <si>
    <t>Демонтаж  дерев`яних
панелей</t>
  </si>
  <si>
    <t>Демонтаж віконних
решіток</t>
  </si>
  <si>
    <t>грати</t>
  </si>
  <si>
    <t>(Демонтаж) Установлення карнизу
стінового для штор</t>
  </si>
  <si>
    <t>100 м</t>
  </si>
  <si>
    <t>Стіни та перегородки
 Перший поверх</t>
  </si>
  <si>
    <t>Улаштування перегородок на
металевому однорядному каркасі з
обшивкою гіпсокартонними листами або
гіпсоволокнистими плитами в один шар з
ізоляцією у житлових і громадських
будівлях,товщиною 100мм</t>
  </si>
  <si>
    <t xml:space="preserve">Листи гіпсокартонні </t>
  </si>
  <si>
    <t>м2</t>
  </si>
  <si>
    <t>Стрічка армувальна</t>
  </si>
  <si>
    <t>м</t>
  </si>
  <si>
    <t>Ґрунтовка глибокого проникнення</t>
  </si>
  <si>
    <t>л</t>
  </si>
  <si>
    <t>Мастика клеюча кумароно-каучукова,
марка КН-3</t>
  </si>
  <si>
    <t>т</t>
  </si>
  <si>
    <t>Шпаклівка Кnauf Fugenfuller</t>
  </si>
  <si>
    <t>кг</t>
  </si>
  <si>
    <t>Звукоізоляційні жорстки мінераловатні
плити,щільність 40-50 кг/м3 товщ. 50мм</t>
  </si>
  <si>
    <t>Профiлi  металеві оцинковані UD27</t>
  </si>
  <si>
    <t>Профiлi  металеві оцінковані CD60</t>
  </si>
  <si>
    <t>Стрiчка  для зароблення місць примикаь</t>
  </si>
  <si>
    <t>Герметизуюча стрічка Ceresit СL 52 для
влаштування деформаційних швів</t>
  </si>
  <si>
    <t>пм</t>
  </si>
  <si>
    <t xml:space="preserve"> Саморізи 3,5х25 мм</t>
  </si>
  <si>
    <t>Гвинти самонарізні 9мм</t>
  </si>
  <si>
    <t>Дюбель-шурупи 4х100мм</t>
  </si>
  <si>
    <t>Розділ 2. Прорiзи</t>
  </si>
  <si>
    <t>Герметизація віконних блоків
пінополіуританом монтажним</t>
  </si>
  <si>
    <t>100м шва</t>
  </si>
  <si>
    <t>ДВЕРНІ</t>
  </si>
  <si>
    <t>Заповнення дверних прорізів дверними
блоками із застосуванням анкерів і
монтажної піни</t>
  </si>
  <si>
    <t>1 блок</t>
  </si>
  <si>
    <t>Шурупи з плоскою головкою 3,5х35 мм</t>
  </si>
  <si>
    <t>Піна монтажна</t>
  </si>
  <si>
    <t>Бруски обрізні з хвойних порід, довжина
4-6,5 м, ширина 75-150 мм, товщина 40-
75 мм, ІІІ сорт</t>
  </si>
  <si>
    <t>Дюбель-шуруп 100х10</t>
  </si>
  <si>
    <t>Установлення металевих дверних
коробок із навішуванням дверних полотен</t>
  </si>
  <si>
    <t>Шурупи з напівкруглою головкою, діаметр
стрижня 8 мм, довжина 100 мм</t>
  </si>
  <si>
    <t>Гвинти самонарізні, марка СМ1-35</t>
  </si>
  <si>
    <t>Блоки дверні металеві , утеплені 
/поставка комплектна/</t>
  </si>
  <si>
    <t>Встановлення закривача дверного
верхнього розташування</t>
  </si>
  <si>
    <t>100шт</t>
  </si>
  <si>
    <t>Дверний  доводчик</t>
  </si>
  <si>
    <t>Розділ 3. Різні роботи</t>
  </si>
  <si>
    <t>Навантаження сміття вручну</t>
  </si>
  <si>
    <t>1 т</t>
  </si>
  <si>
    <t>Навантаження сміття екскаваторами на
автомобілі-самоскиди, місткість ковша
екскаватора 0,25 м3.</t>
  </si>
  <si>
    <t>100 т</t>
  </si>
  <si>
    <t>Перевезення сміття до 15 км</t>
  </si>
  <si>
    <t>Локальний кошторис 02-01-02 на
загальнобудівельні роботи  (1-й
поверх)</t>
  </si>
  <si>
    <t>Розбирання облицювання стін з
керамічних глазурованих плиток</t>
  </si>
  <si>
    <t>Розбирання дерев'яних перегородок в
санвузлах</t>
  </si>
  <si>
    <t>Розбирання підвісних стель з ПВХ плиток</t>
  </si>
  <si>
    <t>Розбирання покриттів підлог з
керамічних плиток</t>
  </si>
  <si>
    <t>Розбирання монолітних бетонних
сходинок в санвузлах</t>
  </si>
  <si>
    <t>1 м3</t>
  </si>
  <si>
    <t>(Демонтаж)Опорядження стін
фасадними панелями з алюмінієвого
композиту з утепленням з риштувань</t>
  </si>
  <si>
    <t>(Демонтаж)Опорядження козирку
панелями з алюмінієвого композиту</t>
  </si>
  <si>
    <t>(Демонтаж) Монтаж декоративного
пластикового елементу на металевому
каркасі з козирку</t>
  </si>
  <si>
    <t>1т</t>
  </si>
  <si>
    <t>Розділ 2. Стiни та перегородки
 Перший поверх</t>
  </si>
  <si>
    <t>Улаштування неармованих цегляних
перегородок з прорізами товщиною 0,5
цеглини в приміщеннях площею до 5 м2</t>
  </si>
  <si>
    <t>Цегла керамічна одинарна повнотіла,
розміри 250х120х65 мм, марка М100</t>
  </si>
  <si>
    <t>1000шт</t>
  </si>
  <si>
    <t>Готування важких кладкових цементно-
вапняних розчинів, марка 50</t>
  </si>
  <si>
    <t>100м3</t>
  </si>
  <si>
    <t>Вапно будівельне негашене грудкове,
сорт 1</t>
  </si>
  <si>
    <t>Шлакопортландцемент
загальнобудівельного та спеціального
призначення, марка 400</t>
  </si>
  <si>
    <t>Пісок природний, збагачений</t>
  </si>
  <si>
    <t>Кріплення цегляних перегородок</t>
  </si>
  <si>
    <t>Свердлення отворів в цегляних стінах,
товщина стін 0,5 цеглини, діаметр отвору
до 20 мм</t>
  </si>
  <si>
    <t>На кожні 10 мм діаметру отворів понад
20 мм додавати до 175мм</t>
  </si>
  <si>
    <t>Вирізання отворів 150х150мм в цегляних
перегородках,товщиною 120мм вручну</t>
  </si>
  <si>
    <t>100гнізд</t>
  </si>
  <si>
    <t>Пробивання прорізів у цегляних стінах
вручну</t>
  </si>
  <si>
    <t>Улаштування перемички ПМ-10 (1шт)</t>
  </si>
  <si>
    <t>Електроди, діаметр 6 мм, марка Э42</t>
  </si>
  <si>
    <t>Розчин готовий опоряджувальний
цементний 1:3</t>
  </si>
  <si>
    <t xml:space="preserve">Швелери №14 </t>
  </si>
  <si>
    <t>Сталь кутова 75х75 мм</t>
  </si>
  <si>
    <t>Сталь листова</t>
  </si>
  <si>
    <t>Шпильки М16, довжина 480 мм</t>
  </si>
  <si>
    <t>Очищення металевих конструкцій від
корозії металевими щітками</t>
  </si>
  <si>
    <t>Ґрунтування металевих поверхонь за
один раз ґрунтовкою ГФ-021</t>
  </si>
  <si>
    <t>Ґрунтовка ГФ-021 червоно-коричнева</t>
  </si>
  <si>
    <t>Фарбування металевих поґрунтованих
поверхонь емаллю ПФ-115 за два рази</t>
  </si>
  <si>
    <t>Уайт-спірит</t>
  </si>
  <si>
    <t>Емаль антикорозійна ПФ-115 сіра</t>
  </si>
  <si>
    <t>Підсилення вертикальних поверхонь
цегляних та кам’яних конструкцій
ремонтним розчином Mapegroud 430
Thixo (заповненя штраб)</t>
  </si>
  <si>
    <t>Ґрунтовка акрилова глибокого
проникнення Primer 3296</t>
  </si>
  <si>
    <t>Ремонтна суміш Mapegroud 430</t>
  </si>
  <si>
    <t>Підсилення вертикальних поверхонь
склосіткою Mapetherm в системі з
ремонтним розчином Nivoplan</t>
  </si>
  <si>
    <t>Суміш ремонтна еластична
двокомпонентна, армована фіброю
Planitop HDM Maxi</t>
  </si>
  <si>
    <t>Склосітка заґрунтована лугостійка
Mapegrid</t>
  </si>
  <si>
    <t>Розділ 3. Прорiзи</t>
  </si>
  <si>
    <t>ДВЕРНі</t>
  </si>
  <si>
    <t>Заповнення дверних прорізів готовими
дверними блоками площею до 2 м2 з
металопластику у кам'яних стінах</t>
  </si>
  <si>
    <t>Заповнення дверних прорізів готовими
дверними блоками площею понад 2 до 3
м2 з металопластику у кам'яних стінах</t>
  </si>
  <si>
    <t xml:space="preserve">Блоки двернi з металопластику, поставка
комплектна </t>
  </si>
  <si>
    <t>Розділ 4. Підлоги (І ПОВЕРХ)</t>
  </si>
  <si>
    <t>ТИП І</t>
  </si>
  <si>
    <t>Теплоізоляція покриттів та перекриттів
зверху виробами з пінопласту</t>
  </si>
  <si>
    <t>Плити теплоізоляційні з екструдованого
пінополістиролу, товщина 50 мм</t>
  </si>
  <si>
    <t>Улаштування цементної стяжки
товщиною 20 мм по бетонній основі
площею до 20 м2</t>
  </si>
  <si>
    <t>На кожні 5 мм зміни товщини шару
цементної стяжки додавати до 40 мм</t>
  </si>
  <si>
    <t xml:space="preserve">Стяжка Ceresit </t>
  </si>
  <si>
    <t>Армування стяжки дротяною сіткою</t>
  </si>
  <si>
    <t>В'язальний дріт</t>
  </si>
  <si>
    <t>100кг</t>
  </si>
  <si>
    <t>Дріт арматурний із низьковуглецевої
сталі ВР-1, діаметр 3 мм</t>
  </si>
  <si>
    <t>Улаштування стяжок
самовирівнювальних з суміші цементної
для недеформівниїх основ товщиною 5
мм</t>
  </si>
  <si>
    <t>Самовирівнювальна  суміш Ceresit  DG</t>
  </si>
  <si>
    <t>Ґрунтовка для вбираючих бетонних і
цементно-піщаних основ Thomsit R 777</t>
  </si>
  <si>
    <t>Додавати або виключати на кожний 1 мм
товщини стяжок самовирівнювальних з
суміші Ceresit DG до товщини 8 мм</t>
  </si>
  <si>
    <t>Улаштування покриттів з лінолеуму ПВХ
на клеї зі зварюванням полотнища у
стиках</t>
  </si>
  <si>
    <t>Лінолеум комерційний, товщина 2 мм</t>
  </si>
  <si>
    <t>Пластикат полівінілхлоридний (шнур)</t>
  </si>
  <si>
    <t>Клей для ПВХ покриття   Ceresit K 188E</t>
  </si>
  <si>
    <t>ТИП ІІ</t>
  </si>
  <si>
    <t>Плити теплоізоляційні з екструдованого
пінополістиролу, товщина 40 мм</t>
  </si>
  <si>
    <t>Улаштування полімерцементної
гідроізоляції із застосуванням матеріалів
TM "Ceresit": горизонтальна гідроізоляція
в два шари товщиною 2,5 мм для захисту
конструкцій від періодичного/постійного
зволоження</t>
  </si>
  <si>
    <t>Еластична гідроізоляційна суміш (2-х
компонент.) Ceresit CR 66</t>
  </si>
  <si>
    <t>Улаштування покриттів з
керамогранітних плиток на розчині із
сухої клеючої суміші, кількість плиток в 1
м2 понад 7 до 12 шт</t>
  </si>
  <si>
    <t>Плитка для підлог з шороховатою
повернею</t>
  </si>
  <si>
    <t>Круги армовані абразивні відрізні,
діаметр 180х3 мм</t>
  </si>
  <si>
    <t>Клеюча суміш для плитки Ceresit СМ 117
pro</t>
  </si>
  <si>
    <t>Еластичний водостійкий кольоровий шов
до 5 мм Ceresit СЕ 40 aguastatic</t>
  </si>
  <si>
    <t>Хрестики пластмасові</t>
  </si>
  <si>
    <t>Емульсія контактна Ceresit CC 81</t>
  </si>
  <si>
    <t>ТИП ІІІ</t>
  </si>
  <si>
    <t>Шліфування бетонних або
металоцементних покриттів КШМ</t>
  </si>
  <si>
    <t>ПЛІНТУСА</t>
  </si>
  <si>
    <t>Улаштування плінтусів шириною 100 мм
з керамічних плиток розміром 30х30 см
на розчині із сухої клеючої суміші</t>
  </si>
  <si>
    <t>1 м2</t>
  </si>
  <si>
    <t>Шпаклiвка Ceresit СD 32</t>
  </si>
  <si>
    <t>Улаштування плінтусів
полівінілхлоридних на шурупах</t>
  </si>
  <si>
    <t>Плінтуси для підлог з пластикату з
комплектующими</t>
  </si>
  <si>
    <t>Шурупи самонарізні</t>
  </si>
  <si>
    <t>Улаштування стикоперериваючого
профілю у дверного пройому з різними
типами підлог</t>
  </si>
  <si>
    <t>Стикоперериваючий профіль для підлог</t>
  </si>
  <si>
    <t>Розділ 5. Опорядження внутрiшнє ( І
ПОВЕРХ)</t>
  </si>
  <si>
    <t>СТЕЛЯ І ПОВЕРХА</t>
  </si>
  <si>
    <t>Улаштування каркасу підвісних стель</t>
  </si>
  <si>
    <t>Тяга підвісу</t>
  </si>
  <si>
    <t>Підвіси в комплекті</t>
  </si>
  <si>
    <t>Т-профілі металеві поперечні довжиною
0,6 м</t>
  </si>
  <si>
    <t>Т-профілі металеві основні напрямні
довжиною 3,7 м</t>
  </si>
  <si>
    <t>Т-профілі металеві поперечні довжиною
1,2 м</t>
  </si>
  <si>
    <t>Дюбелі 6х40 в комплекті</t>
  </si>
  <si>
    <t>Кутик металевий пристінний</t>
  </si>
  <si>
    <t>Укладання плит стельових в каркас стелі</t>
  </si>
  <si>
    <t xml:space="preserve">Плити стельові "Армстронг"  </t>
  </si>
  <si>
    <t>Улаштування каркасу однорівневих
підвісних стель із металевих профілів</t>
  </si>
  <si>
    <t>Дюбелi 6х40 мм металеві</t>
  </si>
  <si>
    <t>Дюбелi 6х40 мм пластмасові</t>
  </si>
  <si>
    <t>Саморіз 3,5х9,5 мм</t>
  </si>
  <si>
    <t>Стрічка ущільнювальна звукоізоляційна,
ширина 30 мм</t>
  </si>
  <si>
    <t>Подовжувач профілів однорівневий</t>
  </si>
  <si>
    <t>Однорівневий з'єднувач профілів типу
"краб"</t>
  </si>
  <si>
    <t>Улаштування підшивки горизонтальних
поверхонь підвісних стель
гіпсокартонними листами.</t>
  </si>
  <si>
    <t>Листи гіпсокартонні, вологостійкі</t>
  </si>
  <si>
    <t>Папір шліфувальний</t>
  </si>
  <si>
    <t>Грунтування стелі</t>
  </si>
  <si>
    <t>Ґрунтовка глибокопроникна Ceresit CT 17</t>
  </si>
  <si>
    <t>Безпіщане накриття поверхонь стель
розчином із клейового гіпсу [типу
"сатенгіпс"] товщиною шару 1,5 мм при
нанесенні за 3 рази</t>
  </si>
  <si>
    <t>Ґрунтовка глибокопроникна безбарвна
Ceresit CT 17 супер</t>
  </si>
  <si>
    <t>Безпіщане накриття поверхонь стель
розчином із клейового гіпсу [типу
"сатенгіпс"], на кожний шар товщиною 0,
5 мм додавати до 5мм</t>
  </si>
  <si>
    <t xml:space="preserve">Шпаклівка Ceresit  ІN 95 </t>
  </si>
  <si>
    <t>Поліпшене фарбування акриловими
фарбами Ceresit IN 56 стелі,
підготовлених під фарбування за два
рази</t>
  </si>
  <si>
    <t>Шпаклівка клейова</t>
  </si>
  <si>
    <t>Фарба  Ceresit  IN 56</t>
  </si>
  <si>
    <t>СТІНИ  І ПОВЕРХА</t>
  </si>
  <si>
    <t>Улаштування обшивки стін
гіпсокартонними і гіпсоволокнистими
листами на клеї</t>
  </si>
  <si>
    <t xml:space="preserve">Клей для гіпсокартону Knauf PERLFIX </t>
  </si>
  <si>
    <t>Дюбель-цвях 8х80мм бурт з шур.</t>
  </si>
  <si>
    <t>Улаштування обшивки стін
гіпсокартонними плитами [фальшстіни]
по металевому каркасу</t>
  </si>
  <si>
    <t>Безпіщане накриття поверхонь стін
розчином із клейового гіпсу [типу
"сатенгіпс"] товщиною шару 1 мм при
нанесенні за 2 рази</t>
  </si>
  <si>
    <t>Безпіщане накриття поверхонь стін
розчином із клейового гіпсу [типу
"сатенгіпс"], на кожний шар товщиною 0,
5 мм додавати до 3мм</t>
  </si>
  <si>
    <t>Опорядження внутрішніх поверхонь стін
по каменю і бетону декоративною
сумішшю</t>
  </si>
  <si>
    <t>Фарба ґрунтуюча  Ceresit  CT 16 ОD</t>
  </si>
  <si>
    <t>Штукатурка декоративна "камінцева"
Ceresit СT 137, зерно 1,5 мм</t>
  </si>
  <si>
    <t>Поліпшене фарбування акриловими
фарбами Ceresit IN 52 стін по штукатурці</t>
  </si>
  <si>
    <t>Фарба  Ceresit  IN 52</t>
  </si>
  <si>
    <t>Грунтування стін</t>
  </si>
  <si>
    <t>Поліпшене штукатурення поверхонь стін
всередені будівлі цементно-вапняним
або цементним розчином по каменю та
бетону</t>
  </si>
  <si>
    <t>Цвяхи будівельні з плоскою головкою 1,
6х50 мм</t>
  </si>
  <si>
    <t>Гіпсові в'яжучі Г-3</t>
  </si>
  <si>
    <t>Сітка дротяна ткана з квадратними
чарунками N 05 без покриття</t>
  </si>
  <si>
    <t>Штукатурка Cerezit CT 29</t>
  </si>
  <si>
    <t>Улаштування полімерцементної
гідроізоляції із застосуванням матеріалів
TM "Ceresit": вертикальна гідроізоляція в
два шари товщиною 2,5 мм для захисту
конструкцій від періодичного/постійного
зволоження</t>
  </si>
  <si>
    <t>Облицювання поверхонь стін
керамічними плитками на розчині із сухої
клеючої суміші, число плиток в 1 м2 до 7
шт</t>
  </si>
  <si>
    <t xml:space="preserve">Плитки керамічні  для внутрішнього
облицювання стін  </t>
  </si>
  <si>
    <t>Поліпшене фарбування акриловими
фарбами Ceresit IN 52 стін,
підготовлених під фарбування за два
рази</t>
  </si>
  <si>
    <t>Улаштування полімерцементної
гідроізоляції із застосуванням матеріалів
TM "Ceresit": СR 65 вертикальна
гідроізоляція в два шари товщиною 2,5
мм для захисту конструкцій від
періодичного/постійного зволоження</t>
  </si>
  <si>
    <t>Гідроізоляційна суміш Ceresit CR 65</t>
  </si>
  <si>
    <t>Улаштування гідроізоляційної стрічки</t>
  </si>
  <si>
    <t>100 п.м.</t>
  </si>
  <si>
    <t xml:space="preserve">Улаштування обшивки стін ніш з МДФ
панелей </t>
  </si>
  <si>
    <t>МДФ панелі, товщина 16 мм</t>
  </si>
  <si>
    <t>1000м2</t>
  </si>
  <si>
    <t>Установлення маячних профілей</t>
  </si>
  <si>
    <t>Маячні профілі металеві оцинковані</t>
  </si>
  <si>
    <t>Установлення ПХВ кутиків для
керамічної плитки</t>
  </si>
  <si>
    <t>ПХВ кутик для керамічної плитки</t>
  </si>
  <si>
    <t>Розділ 6. Опорядження внутрiшнє (
УКОСИ,  КОРОБА, НІШІ)</t>
  </si>
  <si>
    <t>УКОСИ ВІКОННІ  ПО Г/К</t>
  </si>
  <si>
    <t>Грунтування укосів</t>
  </si>
  <si>
    <t>Улаштування обшивки укосів
гіпсокартонними і гіпсоволокнистими
листами з кріпленням на клеї</t>
  </si>
  <si>
    <t>Розчин готовий опоряджувальний
вапняковий 1:2,5</t>
  </si>
  <si>
    <t>Опорядження швів сухої штукатурки
обклеюванням армувальною стрічкою</t>
  </si>
  <si>
    <t>Безпіщане накриття поверхонь укосів
розчином із клейового гіпсу [типу
"сатенгіпс"] товщиною шару 1 мм при
нанесенні за 2 рази</t>
  </si>
  <si>
    <t>Безпіщане накриття поверхонь укосів
розчином із клейового гіпсу [типу
"сатенгіпс"], на кожний шар товщиною 0,
5 мм додавати до 3мм</t>
  </si>
  <si>
    <t>Поліпшене фарбування акриловими
фарбами Ceresit IN 52 укосів,
підготовлених під фарбування за два
рази</t>
  </si>
  <si>
    <t>УКОСИ ВІКОННІ  ПО ШТУКАТУРЦІ</t>
  </si>
  <si>
    <t>Штукатурення плоских поверхонь
віконних та дверних укосів по бетону та
каменю</t>
  </si>
  <si>
    <t>Облицювання поверхонь укосів
керамічними плитками на розчині із сухої
клеючої суміші, число плиток в 1 м2 до 7
шт</t>
  </si>
  <si>
    <t>Установлення кутиків для віконних та
дверних укосів</t>
  </si>
  <si>
    <t>Універсальний кутовий профіль  з
склосіткою  СТ 340 D/0,3</t>
  </si>
  <si>
    <t>УКОСИ ДВЕРНІ ПО Г/К</t>
  </si>
  <si>
    <t>УКОСИ ДВЕРНІ   ПО ШТУКАТУРЦІ</t>
  </si>
  <si>
    <t>УКОСИ ДВЕРНІ ПО Г/К (Декоративна
штукатурка)</t>
  </si>
  <si>
    <t>Опорядження внутрішніх поверхонь
укосів по каменю і бетону декоративною
сумішшю</t>
  </si>
  <si>
    <t>Поліпшене фарбування акриловими
фарбами Ceresit IN 52 стін по штукатурці
за два рази</t>
  </si>
  <si>
    <t>ІНЖЕНЕРНІ КОРОБА НАД ПІДЛОГОЮ
(керамічна плитка)</t>
  </si>
  <si>
    <t>Улаштування обшивки інженерних
мереж гіпсокартонними і
гіпсоволокнистими листами з
улаштуванням металевого каркасу</t>
  </si>
  <si>
    <t>Дюбель-шурупи 6х40мм</t>
  </si>
  <si>
    <t>Облицювання поверхонь коробів
керамічними плитками на розчині із сухої
клеючої суміші, число плиток в 1 м2 до 7
шт</t>
  </si>
  <si>
    <t>Установлення профілей</t>
  </si>
  <si>
    <t xml:space="preserve">J-профіль </t>
  </si>
  <si>
    <t>ІНЖЕНЕРНІ КОРОБА НАД ПІДЛОГОЮ
(фарбування)</t>
  </si>
  <si>
    <t>Грунтування коробів</t>
  </si>
  <si>
    <t>Безпіщане накриття поверхонь коробів
розчином із клейового гіпсу [типу
"сатенгіпс"] товщиною шару 1 мм при
нанесенні за 2 рази</t>
  </si>
  <si>
    <t>Безпіщане накриття поверхонь коробів
розчином із клейового гіпсу [типу
"сатенгіпс"], на кожний шар товщиною 0,
5 мм додавати до 5мм</t>
  </si>
  <si>
    <t>Поліпшене фарбування акриловими
фарбами Ceresit IN 56 коробів,
підготовлених під фарбування за два
рази</t>
  </si>
  <si>
    <t>ІНЖЕНЕРНІ КОРОБА ПІД СТЕЛЕЮ</t>
  </si>
  <si>
    <t>НІШІ ОПАЛЕННЯ</t>
  </si>
  <si>
    <t>Грунтування ніш</t>
  </si>
  <si>
    <t>Улаштування обшивки ніш
гіпсокартонними і гіпсоволокнистими
листами з кріпленням на клеї</t>
  </si>
  <si>
    <t>Безпіщане накриття поверхонь ніш
опалення розчином із клейового гіпсу
[типу "сатенгіпс"] товщиною шару 1 мм
при нанесенні за 2 рази</t>
  </si>
  <si>
    <t>Безпіщане накриття поверхонь ніш
опалення розчином із клейового гіпсу
[типу "сатенгіпс"], на кожний шар
товщиною 0,5 мм додавати до 3мм</t>
  </si>
  <si>
    <t>Поліпшене фарбування акриловими
фарбами Ceresit IN 52 ніш опалення,
підготовлених під фарбування за два
рази</t>
  </si>
  <si>
    <t>ОПОРЯДЖЕННЯ ПО ПЕРИМЕТРУ
ДВЕРНОГО ПРОРІЗУ</t>
  </si>
  <si>
    <t>Улаштування дерев'яної декоративної
планки</t>
  </si>
  <si>
    <t>Цвяхи будівельні з плоскою головкою 1,
8х60 мм</t>
  </si>
  <si>
    <t>Дерев'яна декоративна планка - 40 мм</t>
  </si>
  <si>
    <t>Розділ 7. Зовнiшнє оздоблення</t>
  </si>
  <si>
    <t>ЦОКОЛЬ</t>
  </si>
  <si>
    <t>Улаштування додаткового захисного
армувального шару товщиною 3 мм при
теплоізоляції зовнішніх стінових
будівельних конструкцій</t>
  </si>
  <si>
    <t>Суміш ППС (для приклеювання та
захисту пінополістирольних плит) Ceresit
СT 85</t>
  </si>
  <si>
    <t xml:space="preserve">Армуюча сітка Ceresit  СT 327 для
систем утеплення Ceresit </t>
  </si>
  <si>
    <t>Облицювання поверхонь цоколю
морозостійкими керамічними плитками
на розчині із сухої клеючої суміші, число
плиток в 1 м2 до 7 шт</t>
  </si>
  <si>
    <t>Плитки керамічні морозостійка для
зовнішніх  стін</t>
  </si>
  <si>
    <t>СТІНИ, КОЗИРОК</t>
  </si>
  <si>
    <t>Опорядження стін фасадними панелями
з оцинкованої сталі з полімерним
покриттям з утепленням з риштувань</t>
  </si>
  <si>
    <t>Опорядження козирку металосайдингом
без утеплення з риштувань</t>
  </si>
  <si>
    <t>Композитні панелі зовнішнього фасаду
(комплект)</t>
  </si>
  <si>
    <t>Улаштування покриття з листової сталі
козирка</t>
  </si>
  <si>
    <t>Покрівельна  оцинкована сталь з
кольоровим полімерним покриттям</t>
  </si>
  <si>
    <t>Гвинти самонарізні для кріплення в
комплекті з ущільніюючими шайбами RA
4.8х35</t>
  </si>
  <si>
    <t xml:space="preserve"> ВОДОСТІЧНА СИСТЕМА</t>
  </si>
  <si>
    <t>Навішування ринви</t>
  </si>
  <si>
    <t>Ринва водостічна ф160 х1000мм</t>
  </si>
  <si>
    <t xml:space="preserve">Злив.ринви </t>
  </si>
  <si>
    <t>Заглушка   ринви</t>
  </si>
  <si>
    <t xml:space="preserve">Гак ринви </t>
  </si>
  <si>
    <t>Навішування водостічних труб</t>
  </si>
  <si>
    <t>Труба водостічна  ф110х3000мм</t>
  </si>
  <si>
    <t>Водозливна воронка 160/110</t>
  </si>
  <si>
    <t xml:space="preserve">Коліно 90/60 град.  </t>
  </si>
  <si>
    <t>Обойма труби</t>
  </si>
  <si>
    <t xml:space="preserve"> Дюбель М12х350</t>
  </si>
  <si>
    <t>Розділ 8. Ганок Г-1</t>
  </si>
  <si>
    <t>Розбирання бетонного ганку</t>
  </si>
  <si>
    <t>Розробка ґрунту вручну стінки ганку,
група ґрунту 2</t>
  </si>
  <si>
    <t>100 м3</t>
  </si>
  <si>
    <t>(Демонтаж) Монтаж дрібних
металоконструкцій вагою до 0,1 т
(меалевого пандуса)</t>
  </si>
  <si>
    <t>Улаштування бетонної підготовки</t>
  </si>
  <si>
    <t>Готування важкого бетону на щебені,
клас бетону В10</t>
  </si>
  <si>
    <t>Щебінь із природного каменю для
будівельних робіт, фракція 10-20 мм,
марка М400</t>
  </si>
  <si>
    <t>Улаштування залізобетонного ганку</t>
  </si>
  <si>
    <t>Болти із шестигранною головкою,
діаметр різьби 12-[14] мм</t>
  </si>
  <si>
    <t>Дріт сталевий низьковуглецевий різного
призначення світлий, діаметр 1,1 мм</t>
  </si>
  <si>
    <t>Електроди, діаметр 4 мм, марка Э42</t>
  </si>
  <si>
    <t>Лісоматеріали круглі хвойних порід для
будівництва, довжина 3-6,5 м, діаметр 14-
24 см</t>
  </si>
  <si>
    <t>Дошки обрізні з хвойних порід, довжина
4-6,5 м, ширина 75-150 мм, товщина 25
мм, ІІІ сорт</t>
  </si>
  <si>
    <t>Дошки обрізні з хвойних порід, довжина
4-6,5 м, ширина 75-150 мм, товщина 44
мм і більше, ІІІ сорт</t>
  </si>
  <si>
    <t>Щити опалубки, ширина 300-750 мм,
товщина 25 мм</t>
  </si>
  <si>
    <t>Готування важкого бетону на щебені,
клас бетону В20</t>
  </si>
  <si>
    <t>Гарячекатана арматурна сталь
періодичного профілю, клас А-ІІІ, діаметр
10 мм</t>
  </si>
  <si>
    <t>Улаштування бетонних сходинок</t>
  </si>
  <si>
    <t>Готування важкого бетону на щебені,
клас бетону В25</t>
  </si>
  <si>
    <t>Розробка ґрунту вручну в траншеях
глибиною до 2 м без кріплень з укосами,
група ґрунту 1</t>
  </si>
  <si>
    <t>Улаштування деформаційного шва з
пінополістиролу ,товщиною 20мм</t>
  </si>
  <si>
    <t>Плити теплоізоляційні з пінопласту
полістирольного, марка ПСБС-40</t>
  </si>
  <si>
    <t>Ґрунтування поверхонь бітумною
гідроізоляційною емульсією: основа з
дуже високою абсорбуючою здатністю
[газобетон, керамічна цегла, цементно-
піщана стяжка] у два шари</t>
  </si>
  <si>
    <t>Бітумна гідроізоляційна емульсія Ceresit
CP 41</t>
  </si>
  <si>
    <t>Прокладання захисного шару з
геотекстилю</t>
  </si>
  <si>
    <t xml:space="preserve">Геотекстиль </t>
  </si>
  <si>
    <t>ВИШЕ РІВНЯ ЗЕМЛІ</t>
  </si>
  <si>
    <t>НІЖЧЕ РІВНЯ ЗЕМЛІ</t>
  </si>
  <si>
    <t>Улаштування антиковзаючої накладки на
сходинки</t>
  </si>
  <si>
    <t>Мастика клеюча каучукова КН-2</t>
  </si>
  <si>
    <t>Накладка антиковзаюча</t>
  </si>
  <si>
    <t>ОГОРОЖА ОГ-1</t>
  </si>
  <si>
    <t>Монтаж металоконструкцій огорожі ганку</t>
  </si>
  <si>
    <t>Виготовлення огородження ганку</t>
  </si>
  <si>
    <t>Електроди, діаметр 5 мм, марка Э42</t>
  </si>
  <si>
    <t>Круги армовані абразивні зачисні,
діаметр 180х6 мм</t>
  </si>
  <si>
    <t>Труби сталеві електрозварні, діаметр 40
мм, товщина стінки 3 мм (182,48 кг)</t>
  </si>
  <si>
    <t>Труба профільна 40х30х2мм</t>
  </si>
  <si>
    <t>Труба профільна 20х20х2мм</t>
  </si>
  <si>
    <t xml:space="preserve"> Заглушка 40х20 із сталі товщиною 4мм</t>
  </si>
  <si>
    <t>Розділ 9. Пандус, П-1</t>
  </si>
  <si>
    <t>Буріння шурфів ф300мм ,глубиною
800мм бурильно-крановими машинами ,
група ґрунту 2</t>
  </si>
  <si>
    <t>100 ям</t>
  </si>
  <si>
    <t>Розбирання асфальтобетонних покриттів
вручну</t>
  </si>
  <si>
    <t>Улаштування бетонних фундаментів під
стійки пандуса</t>
  </si>
  <si>
    <t>Улаштування підстильного шару
бетонного товщиною 150 мм</t>
  </si>
  <si>
    <t>Мастика бітумна</t>
  </si>
  <si>
    <t>Дошки необрізні з хвойних порід,
довжина 2-3,75 м, усі ширини, товщина
32, 40 мм, ІV сорт</t>
  </si>
  <si>
    <t>Пісок природний, рядовий</t>
  </si>
  <si>
    <t>Свердлення отворів в залізобетонних
конструкціях, діаметр отвору 60 мм,
глибина свердлення 200 мм</t>
  </si>
  <si>
    <t>Анкер HILTI НІТ НУ 200А</t>
  </si>
  <si>
    <t>Виготовлення пандуса з огорожею</t>
  </si>
  <si>
    <t>Монтаж дрібних металоконструкцій
вагою до 0,5 т</t>
  </si>
  <si>
    <t xml:space="preserve"> Труба профільна  60х3мм</t>
  </si>
  <si>
    <t xml:space="preserve"> Труба профільна  80х3мм</t>
  </si>
  <si>
    <t>Труба профільна 100х60х3мм</t>
  </si>
  <si>
    <t>Труба профільна 40х20х2мм</t>
  </si>
  <si>
    <t>Рифлений прокат  з обрізними кромками
ромбічного рифлення. товщина 5 мм</t>
  </si>
  <si>
    <t>Розділ 10. Засоби навігації</t>
  </si>
  <si>
    <t>Установлення табличок</t>
  </si>
  <si>
    <t>10шт</t>
  </si>
  <si>
    <t>Інформаційна тактильна табличка 
дубльована шрифтом Брайля,200х200мм</t>
  </si>
  <si>
    <t>Зовнішня Інформаційна тактильна
табличка  дубльована шрифтом Брайля,
300х400мм</t>
  </si>
  <si>
    <t>Наклеювання тактильної плитки на
підлогу</t>
  </si>
  <si>
    <t>Клей для укладання поліуретанової
тактильної плитки ПТ-К2-14.4</t>
  </si>
  <si>
    <t>Попереджувальна тактильні
поліуретанова плитка 400х400 мм</t>
  </si>
  <si>
    <t>Наклеювання тактильних елементів на
самоклеючій основі</t>
  </si>
  <si>
    <t>Контрастні смуги для маркування 
пандуса ,ширина 100мм</t>
  </si>
  <si>
    <t>Контрастні смуги для маркування сходів,
ширина 50мм</t>
  </si>
  <si>
    <t>Тактильна наклейка на поручень</t>
  </si>
  <si>
    <t>Улаштування алюмінієвого профіля</t>
  </si>
  <si>
    <t>Інформаційний направляючий поручень 
завширшки 140мм,завглибшки 75мм</t>
  </si>
  <si>
    <t>Улаштування контрастної світовідбівної
стрічки для маркування дверей та вітража</t>
  </si>
  <si>
    <t>Контрастна світовідбівна стрічка ,
завширшки 0,1м</t>
  </si>
  <si>
    <t>Контрастна світовідбівна стрічка ,
завширшки 0,3м</t>
  </si>
  <si>
    <t>Установлення вішалок, підстаканників,
поручнів для ванн тощо</t>
  </si>
  <si>
    <t>Дюбелі розпірні поліетиленові</t>
  </si>
  <si>
    <t>Тримач для інвалідів підлоговий
відкидний, діам. 32мм - 1000х700мм</t>
  </si>
  <si>
    <t>Поручень для умивальника настінний
посилений, ручка 32 мм, нержавіюча
сталь</t>
  </si>
  <si>
    <t>Поручень посилений з нержавіючої сталі
діам. 32мм - 1200хх80х700_мм</t>
  </si>
  <si>
    <t>Поручень посилений з нержавіючої сталі
діам. 32мм - 600хх80х700_мм</t>
  </si>
  <si>
    <t>Травмобезпечний гачок-тримач для
милиць та одягу</t>
  </si>
  <si>
    <t>Розділ 11. Різні роботи</t>
  </si>
  <si>
    <t>Локальний кошторис 02-01-03 на
опалення (1-й поверх)</t>
  </si>
  <si>
    <t>Розділ 1. Опалення</t>
  </si>
  <si>
    <t>Установлення опалювальних радіаторів
сталевих</t>
  </si>
  <si>
    <t>100кВт</t>
  </si>
  <si>
    <t>Біметалевий радiатор  10 секцій 
MIRADO BIMETAL 300/85</t>
  </si>
  <si>
    <t>Біметалевий радiатор  10 секцій 
MIRADO  96/500ВІ</t>
  </si>
  <si>
    <t>Установлення клапанів та кранів</t>
  </si>
  <si>
    <t>Кутовий термостатичний клапан з
автоматичним регулятором витрати ф15
мм  RA-DV</t>
  </si>
  <si>
    <t>Термоcтатичний елемент   RА-2920</t>
  </si>
  <si>
    <t>Запорний капан  кутовий  з внутрішньою
різю Ду 15мм RLV-S-Y</t>
  </si>
  <si>
    <t>Перевірка опалювальних приладів на
прогрівання з регулюванням</t>
  </si>
  <si>
    <t>прилад</t>
  </si>
  <si>
    <t>Улаштування тепловідбивного екрану</t>
  </si>
  <si>
    <t>Клей, марка КМЦ [для наклеювання
шпалер]</t>
  </si>
  <si>
    <t>Пенофол фольгований, товщиною 6мм</t>
  </si>
  <si>
    <t>Комплект для приєднання  алюмінієвого
радіатора</t>
  </si>
  <si>
    <t xml:space="preserve">Кронштейн  подовжений 230мм для 
радіатора </t>
  </si>
  <si>
    <t>Прокладання трубопроводів
водопостачання з труб поліетиленових
[поліпропіленових] напірних діаметром
20 мм</t>
  </si>
  <si>
    <t>Труби поліпропіленові PN 20
"StabiGlassI" (армовані скловолокном)
для гарячої води і опалення діам. 20х3,4
мм</t>
  </si>
  <si>
    <t>Прокладання трубопроводів
водопостачання з труб поліетиленових
[поліпропіленових] напірних діаметром
25 мм</t>
  </si>
  <si>
    <t>Труби поліпропіленові PN 20  з
алюмінієм для гарячої води і опалення
діам. 25х3,7 мм</t>
  </si>
  <si>
    <t>Прокладання трубопроводів
водопостачання з труб поліетиленових
[поліпропіленових] напірних діаметром
32 мм</t>
  </si>
  <si>
    <t>Труби поліпропіленові PN 20
"StabiGlassI" (армовані скловолокном)
для гарячої води і опалення діам. 32х5,4
мм</t>
  </si>
  <si>
    <t>Ізоляція трубопроводів трубками зі
спіненого каучуку, поліетилену</t>
  </si>
  <si>
    <t>Труба теплоІзоляційна Thermacompact S
товщ.. 6мм C-35</t>
  </si>
  <si>
    <t>Муфта із зовнішньою різьбою діам.
20х1/2" мм</t>
  </si>
  <si>
    <t xml:space="preserve">Кутик 90 град ф20 </t>
  </si>
  <si>
    <t>Кутик  90 град. Ф32</t>
  </si>
  <si>
    <t>Трійник 20/20/20</t>
  </si>
  <si>
    <t>Трійник. 25/20/25</t>
  </si>
  <si>
    <t>Муфта  PP-R ф20</t>
  </si>
  <si>
    <t>Муфта   PP-R ф25</t>
  </si>
  <si>
    <t xml:space="preserve"> Муфта PP-R ф32</t>
  </si>
  <si>
    <t>Розділ 2. Демонтаж</t>
  </si>
  <si>
    <t>(Демонтаж) Прокладання трубопроводів
водопостачання з труб поліетиленових
[поліпропіленових] напірних діаметром
20 мм</t>
  </si>
  <si>
    <t>(Демонтаж) Прокладання трубопроводів
водопостачання з труб поліетиленових
[поліпропіленових] напірних діаметром
25 мм</t>
  </si>
  <si>
    <t>(Демонтаж) Прокладання трубопроводів
водопостачання з труб поліетиленових
[поліпропіленових] напірних діаметром
32 мм</t>
  </si>
  <si>
    <t>Демонтаж радіаторів масою понад 80 до
160 кг</t>
  </si>
  <si>
    <t>Локальний кошторис 02-01-04 на
вентиляцію (1-й поверх)</t>
  </si>
  <si>
    <t>Розділ 1. Вентиляція</t>
  </si>
  <si>
    <t>Установлення вентиляторів осьових
масою до 0,025 т</t>
  </si>
  <si>
    <t xml:space="preserve">Канальний вентилятор  N=0.07 кВт  1ф 
RV 125L Aerostar </t>
  </si>
  <si>
    <t>Установлення заслінок повітряних і
клапанів повітряних КВР із ручним
приводом діаметром до 250 мм</t>
  </si>
  <si>
    <t>Повітряна заслонка  RRC 125 Аerostar</t>
  </si>
  <si>
    <t>Установлення перемикачів</t>
  </si>
  <si>
    <t>Регулятор швидкості  RVX1 Aerostar</t>
  </si>
  <si>
    <t>Установлення вставок ф200</t>
  </si>
  <si>
    <t>Вставка гнучка RFI 125 Аerostar</t>
  </si>
  <si>
    <t>Установлення кронштейнів під
вентиляційне устаткування</t>
  </si>
  <si>
    <t>Кронштейни та підставки під
устаткування із сортової сталі</t>
  </si>
  <si>
    <t>Установлення анемостатів</t>
  </si>
  <si>
    <t>Анемостат стельовий А100Пр, ВЕНТС</t>
  </si>
  <si>
    <t>Прокладання повітроводів діаметром до
200 мм з оцинкованої сталі класу Н
[нормальна] товщиною 0,5 мм</t>
  </si>
  <si>
    <t>Повітроводи класу Н з тонколистової
оцинкованої з неперервних ліній сталі
товщиною 0,5 мм, круглого перерізу,
діаметр до 200 мм</t>
  </si>
  <si>
    <t>Прокладання повітроводів з оцинкованої
сталі класу П [щільні] товщиною 0,5 мм,
діаметром до 200 мм</t>
  </si>
  <si>
    <t>Стрічка поліетиленова з липким шаром,
марка А</t>
  </si>
  <si>
    <t>Повітроводи класу П з тонколистової
оцинкованої з неперервних ліній сталі
товщиною 0,5 мм, круглого перерізу,
діаметр до 200 мм</t>
  </si>
  <si>
    <t>Склострічка липка ізоляційна на
полікасиновому компаунді, марка ЛСЭПЛ,
 ширина 20-30 мм, товщина від 0,14 до 0,
19 мм</t>
  </si>
  <si>
    <t>Кріплення для трубопроводів
[кронштейни, планки, хомути]</t>
  </si>
  <si>
    <t>Розбирання сталевих повітроводів
діаметром 320 мм, периметром 1000 мм
з листової сталі товщиною до 0,9 мм</t>
  </si>
  <si>
    <t>Установлення кондиціонерів</t>
  </si>
  <si>
    <t>блок</t>
  </si>
  <si>
    <t>Кондиціонер Cooper&amp;Hunter ICY ІІІ Inverter NG CH-S12</t>
  </si>
  <si>
    <t>Локальний кошторис 02-01-05 на
водопровід та каналізацію (1-й
поверх)(додаткові роботи)(1-й
поверх)</t>
  </si>
  <si>
    <t>Розділ 1. Водопостачання ,В1</t>
  </si>
  <si>
    <t>Установлення муфтових кранів</t>
  </si>
  <si>
    <t>Кран кульовий  з  напівзгоном  G=3/4" ВН
VT.227N</t>
  </si>
  <si>
    <t>Кран шаровий з фільтром для
приєднання сантехнічних приладів 1/2"</t>
  </si>
  <si>
    <t xml:space="preserve">Змішувач для  умивальника </t>
  </si>
  <si>
    <t>комплект</t>
  </si>
  <si>
    <t>Змішувач для  мийки</t>
  </si>
  <si>
    <t>Гнучка підводка (до унітазів) довжина 0,
5м 1/2"</t>
  </si>
  <si>
    <t>Установлення поливальних кранів
діаметром 25 мм</t>
  </si>
  <si>
    <t>Головки для приєднання рукавів
поливальних, діаметр 25 мм</t>
  </si>
  <si>
    <t>Рукава гумові тришарові армованіі,
діаметр 25 мм</t>
  </si>
  <si>
    <t>Кран водорозбірний поливальний
(садовий) зі штуцером , діаметр 25 мм</t>
  </si>
  <si>
    <t>Кран полівальний D1102 з довгою
стальною трубкою 3/4х1"</t>
  </si>
  <si>
    <t>Труби поліпропіленові PN 20 для
холодної та  гарячої води діам. 20х3,4 мм</t>
  </si>
  <si>
    <t>Труби поліпропіленові PN 20 для
холодної та  гарячої води діам. 25х4,2 мм</t>
  </si>
  <si>
    <t>Труби поліпропіленові PN 20 для
холодної та  гарячої води  діам. 32х5,4
мм</t>
  </si>
  <si>
    <t>Труба теплоІзоляційна Thermacompact S
товщ.. 6мм C-22</t>
  </si>
  <si>
    <t>Труба теплоІзоляційна Thermacompact S
товщ.. 6мм C-28</t>
  </si>
  <si>
    <t xml:space="preserve">Кутик 90 град  комбінований подвійний з
внутрішней різю та настінним кріпленням,
 ф20 </t>
  </si>
  <si>
    <t>Муфта із зовнішньою різьбою діам.
25х3/4" мм</t>
  </si>
  <si>
    <t>Муфта із внутрішньою різьбою діам.
25х3/4" мм</t>
  </si>
  <si>
    <t>Муфта із внутрішньою різьбою діам.
32х1" мм</t>
  </si>
  <si>
    <t>Кутник 90 град.  ф25 мм</t>
  </si>
  <si>
    <t>Трійник  32/25/32</t>
  </si>
  <si>
    <t>Перехід РРR діам. 25х20 мм</t>
  </si>
  <si>
    <t>Вогнегасник  в комплекте з кріпленням
(ВВК-3.5)</t>
  </si>
  <si>
    <t>Кріплення трубопроводів одинарне діам.
20 мм</t>
  </si>
  <si>
    <t>Кріплення трубопроводів одинарне  діам.
25 мм</t>
  </si>
  <si>
    <t>Кріплення трубопроводів одинарне  ф32</t>
  </si>
  <si>
    <t>Врізування в існуючі трубопроводи
запірної арматури діаметром до 32 мм</t>
  </si>
  <si>
    <t>Розділ 2. Водовідведення К1</t>
  </si>
  <si>
    <t>Установлення умивальників одиночних з
підведенням холодної та гарячої води</t>
  </si>
  <si>
    <t>10к-т</t>
  </si>
  <si>
    <t>Умивальник керамічний овальний ІІ
величини з керамічним п`єдесталом для
умивальника з пляшковим пластмасовим
сифонои  СПУ</t>
  </si>
  <si>
    <t>Установлення унітазів з безпосередньо
приєднаним бачком</t>
  </si>
  <si>
    <t>Замазка захисна</t>
  </si>
  <si>
    <t xml:space="preserve">Унітаз-тарельчатий з косим випуском
безпосередньо приєднаним  змивним
бачком </t>
  </si>
  <si>
    <t>Унітаз-тарельчатий з горизонтальним 
випуском типу Nova Pro без перешкод</t>
  </si>
  <si>
    <t>Бачок для уніитазу типу Nova Pro</t>
  </si>
  <si>
    <t>Шланг армований для приєднання унітазу</t>
  </si>
  <si>
    <t>Умивальник кутовий маленький Kolo
М32735000 Nova Pro</t>
  </si>
  <si>
    <t xml:space="preserve"> Сифон для умивальника  Grohe
(28920000) латуні під донний  клапан1
1/4" </t>
  </si>
  <si>
    <t xml:space="preserve"> Сифон для мийки</t>
  </si>
  <si>
    <t>Прокладання трубопроводів каналізації з
поліпропіленових труб та фасоні частини
до них діаметром 50 мм</t>
  </si>
  <si>
    <t>Труби поліпропіленові для внутрішньої
каналізації діам. 50 мм</t>
  </si>
  <si>
    <t>Прокладання трубопроводів каналізації з
поліпропіленових труб та фасоні частини
до них діаметром 100 мм</t>
  </si>
  <si>
    <t>Труби поліпропіленові для внутрішньої
каналізації діам. 100 мм</t>
  </si>
  <si>
    <t>Ревізія  ПП діам. 100 мм</t>
  </si>
  <si>
    <t>Заглушка  дiам. 100 мм</t>
  </si>
  <si>
    <t>Хомут для кріплення  до каналізаційних
труб  діам. 50 мм</t>
  </si>
  <si>
    <t>Хомут для кріплення каналізаційних труб
ідіам. 100 мм</t>
  </si>
  <si>
    <t>Відвід  каналізаційний 45 град. із
поліпропілену діам. 50 мм</t>
  </si>
  <si>
    <t>Відвід каналізаційний 87 град. із
поліпропілену діам. 50 мм</t>
  </si>
  <si>
    <t>Відвід каналізаційний 87 град. із
поліпропілену діам. 100 мм</t>
  </si>
  <si>
    <t>Трійники каналізаційні 87 град. із
поліпропілену діам. 50 мм</t>
  </si>
  <si>
    <t>Трійники каналізаційні 45 град. із
поліпропілену діам. 100х50 мм</t>
  </si>
  <si>
    <t>Трійники каналізаційні 87град. із
поліпропілену діам. 100 мм</t>
  </si>
  <si>
    <t>Хрестовина каналізаційна двохплоскосна.
 із поліпропілену діам. 100/50 мм</t>
  </si>
  <si>
    <t>Врізування в діючі внутрішні мережі
трубопроводів каналізації</t>
  </si>
  <si>
    <t>Муфти насувні до чавунних
каналізаційних труб, діаметр 100 мм</t>
  </si>
  <si>
    <t>Трійники косі 60 градусів до чавунних
каналізаційних труб, діаметр 100х100 мм</t>
  </si>
  <si>
    <t>Заглушки чавунні, діаметр 100 мм</t>
  </si>
  <si>
    <t>Розділ 3. Демонтаж</t>
  </si>
  <si>
    <t>Демонтаж умивальника керамічного</t>
  </si>
  <si>
    <t>100к-т</t>
  </si>
  <si>
    <t>Демонтаж унітазів зі змивними бачками
керамічного</t>
  </si>
  <si>
    <t>Розбирання трубопроводів з труб
чавунних каналізаційних діаметром до 50
мм</t>
  </si>
  <si>
    <t>Розбирання трубопроводів з труб
чавунних каналізаційних діаметром
понад 50 до 100 мм</t>
  </si>
  <si>
    <t xml:space="preserve">Локальний кошторис 02-01-06 на
електромонтажні роботи </t>
  </si>
  <si>
    <t>Розділ 2. Електроосвітлення та
розеткова мережа</t>
  </si>
  <si>
    <t>ЩИТ ЩР-1</t>
  </si>
  <si>
    <t>Монтаж світильників для
люмінесцентних ламп, які
встановлюються в підвісних стелях,
кількість ламп понад 2 до 4 шт</t>
  </si>
  <si>
    <t>Світильник світлодіодний вбудований ,
36Вт,  4000К,4320 Лм, розсіювач
опаловий, (595х595х10) 0,9 кг мм, IP20
(ДВО 20У-36-  011) Юпітер LED  панель</t>
  </si>
  <si>
    <t>Світильник світлодіодний вбудований ,
36Вт,, 4000К, 4320Лм, розсіювач
опаловий з блоком аварійного  живлення
з        акумуляторною батареєю,(
595х595х10) 0,9 кг мм, IP20 (ДВО 20У-36-
011)Юпітер LED  панель (БАЖ з АКБ)</t>
  </si>
  <si>
    <t>Монтаж світильників світлодіодних
стінових</t>
  </si>
  <si>
    <t>Світильник світлодіодний накладний, 8Вт,
, 5000К, 960м вбудована акумуляторна
батарея та електроне джерело живлення,
,  розсіювач опаловий , 380х155х90мм,
IP65 (ДПП06У-8-221)</t>
  </si>
  <si>
    <t>Монтаж сигнальних ліхтарів з надписом
"вхід", "вихід", "в'їзд", "під'їзд" і т.п.</t>
  </si>
  <si>
    <t>Світловий  аварійним зі світлодіодною
лампою, з будованим блоком живлення,
з піктограмою.  "ВИХІД" 6Вт ІР65 (ДБО
02ВСП-6-б104  LED)</t>
  </si>
  <si>
    <t>Монтаж світильників світлодіодних
стельових</t>
  </si>
  <si>
    <t xml:space="preserve">LED cвітильник .безрамковий 
квадратний ,24 Вт,265В 2160 Лм 5000К 
IP33, розм. (180х180х35)мм Biom BYS-01-
24-5 24w "Віом"  </t>
  </si>
  <si>
    <t>Світильник світлодіодний накладний,
(спотовий ) під лампу з цоколем GU .
поворотний чорний , (D)90мм (H) 160мм
ІР 44 Goldlux  208781 Olimp Польша</t>
  </si>
  <si>
    <t>Світильник світлодіодний накладний,
настіно-стельовий, 12 Вт , 6000К, 1080м,
(D)140мм (H) 52мм ІР 65 ВІОМ MPL-R12-
6  12 Вт</t>
  </si>
  <si>
    <t xml:space="preserve">Світильник  врізний  (точечний) під лампу
з цоколем  GU 10 круглий , білий(D)
92мм ІР20 VL- SPF08R-W "VIDEX"   </t>
  </si>
  <si>
    <t>Світильник  накладний  (трековий ) під
лампу з цоколем  GU 10 поворотний
чорний (60Х25)мм ІР20 ;SPF05В "VIDEX"</t>
  </si>
  <si>
    <t>Світлодіодна LED  лампа з цоколем
GU10. 10W.4000К,.220V</t>
  </si>
  <si>
    <t>Установлення дзвоника</t>
  </si>
  <si>
    <t xml:space="preserve">Дзвінок ,220В, ЗД-47 </t>
  </si>
  <si>
    <t>Установлення боксу модульного</t>
  </si>
  <si>
    <t>Корпус щита КМПн 1/2, ІР20</t>
  </si>
  <si>
    <t>Кнопка, установлювана на пультах і
панелях</t>
  </si>
  <si>
    <t>Кнопка керування ABLF-22</t>
  </si>
  <si>
    <t>Установлення корпусу для кнопки</t>
  </si>
  <si>
    <t>Корпус КП101 для кнопки керування</t>
  </si>
  <si>
    <t>Реле, установлюване на пультах і
панелях</t>
  </si>
  <si>
    <t>Фотореле  для авт. управління
освітленням  230В 10А,ІР44</t>
  </si>
  <si>
    <t>Установлення вимикачів утопленого типу
при схованій проводці, 1-клавішних</t>
  </si>
  <si>
    <t>Вимикач одноклавішний  прихованого
монтажу з заземленням 10А 250В ІР20</t>
  </si>
  <si>
    <t>Установлення вимикачів утопленого типу
при схованій проводці, 2-клавішних</t>
  </si>
  <si>
    <t>Вимикач двоклавішний   прихованого
монтажу з заземленням 10А 250В ІР20</t>
  </si>
  <si>
    <t>Вимикач одноклавішний   прихованого
монтажу з заземленням 10А 250В ІР44</t>
  </si>
  <si>
    <t>Вимикач двоклавішний   прихованого
монтажу з заземленням 10А 250В ІР44</t>
  </si>
  <si>
    <t>Установлення штепсельних розеток
герметичних та напівгерметичних</t>
  </si>
  <si>
    <t>Розетка  комп`ютерна (під інтернет
/телефону мережу) подвійна  типу RJ-45
саt/5e  прихованого монтування</t>
  </si>
  <si>
    <t>Установлення штепсельних розеток
утопленого типу при схованій проводці</t>
  </si>
  <si>
    <t>Розетка   одномісна штепсельна  з
заземленням прихованого монтажу 16А
250В ІР20</t>
  </si>
  <si>
    <t>Розетка   подвійна штепсельна  з
заземленням прихованого монтажу 16А
250В ІР20</t>
  </si>
  <si>
    <t>Розетка   одномісна  штепсельна  з
заземленням прихованого монтажу 16А
250В ІР44</t>
  </si>
  <si>
    <t>Коробка   для встановлення розеток та
вимикачів для суцільних стін</t>
  </si>
  <si>
    <t>Коробка  для встановлення розеток та
вимикачів для гіпсокартона та полих стін,
ф65х40мм</t>
  </si>
  <si>
    <t>Коробка  установча для полих  стін 
(гіпсокартона) на 5 місць КРL64-
50/5LDNA. (КОПОС)</t>
  </si>
  <si>
    <t>Коробка  установча для суцільних стін  
на 5 місць КР64/5  (КОПОС)</t>
  </si>
  <si>
    <t xml:space="preserve"> Рамка біла на 5 місць, cерія ВINERA</t>
  </si>
  <si>
    <t>Коробка  установча для суцільних стін  
на 3 місця КР64/3  (КОПОС)</t>
  </si>
  <si>
    <t xml:space="preserve"> Рамка біла на 3 місця, cерія ВINERA</t>
  </si>
  <si>
    <t>Коробка розподільча  для суцільних стін</t>
  </si>
  <si>
    <t>Коробка розподільча ПВХ, накладна, 4
виводи, 95х95х50мм, IP54 8102</t>
  </si>
  <si>
    <t>Монтаж вініпластових труб для
електропроводки діаметром до 25 мм,
укладених в борознах під заливку</t>
  </si>
  <si>
    <t>Труба  гнучка гофрована  із
самозатухаючого ПВХ- пластику легка зі
сталевою протяжкою ,ф 20мм</t>
  </si>
  <si>
    <t>Розділ 3. Кабелі та проводникова
продукція</t>
  </si>
  <si>
    <t>Прокладання кабелю перерізом понад 10
мм2 до 16 мм2 на скобах</t>
  </si>
  <si>
    <t>Затягування першого проводу перерізом
понад 2,5 мм2 до 6 мм2 в труби</t>
  </si>
  <si>
    <t xml:space="preserve">Кабель з мідною жилою ізоляцією та
оболочкою із ПВХ -пластику зниженої
пожежобезпечності, з низьким
димогазовиділенням      пер.2х1,5 ВВГнг-
LS-1.0 </t>
  </si>
  <si>
    <t>1000м</t>
  </si>
  <si>
    <t xml:space="preserve">Кабель з мідною жилою ізоляцією та
оболочкою із ПВХ -пластику зниженої
пожежобезпечності, з низьким
димогазовиділенням    пер.3х1,5 ВВГнг-
LS-1.0 </t>
  </si>
  <si>
    <t xml:space="preserve">Кабель з мідною жилою ізоляцією та
оболочкою із ПВХ -пластику зниженої
пожежобезпечності, з низьким
димогазовиділенням     пер.3х2,5 ВВГнг-
LS-1.0 </t>
  </si>
  <si>
    <t xml:space="preserve">Кабель з мідною жилою ізоляцією та
оболочкою із ПВХ -пластику зниженої
пожежобезпечності, з низьким
димогазовиділенням        пер.5х4 ВВГнг-
LS-1.0 </t>
  </si>
  <si>
    <t xml:space="preserve"> Кабель з мідною жилою з ПВХ ізоляцією
в оболонці із ПВХ -пластиката  зниженої
горючості ,не розповсюджує горіння  при 
  прокладанні в пучках, низько-, димо-і 
газовиділення при горінні,вогнстійкий.
Час цілісності при пожежі -30хвилин 
(N)HXH    FE180/E30 пер. 2х1,5 мм2</t>
  </si>
  <si>
    <t xml:space="preserve"> Кабель з мідною жилою з ПВХ ізоляцією
в оболонці із ПВХ -пластиката  зниженої
горючості ,не розповсюджує горіння  при 
прокладанні в пучках, низько-, димо-і 
газовиділення при горінні,вогнстійкий.
Час цілісності при пожежі -30хвилин 
(N)HXH  FE180/E30 пер. 3х1,5 мм2</t>
  </si>
  <si>
    <t>Монтаж сталевих труб для
електропроводки діаметром до 25 мм,
укладених в борознах під заливку</t>
  </si>
  <si>
    <t>Труби сталеві жорстка оцинкована
діаметр 20 мм, 3м ДКС</t>
  </si>
  <si>
    <t>Монтаж сталевих труб для
електропроводки діаметром понад 25 мм
до 40 мм, укладених в борознах під
заливку</t>
  </si>
  <si>
    <t>Труби сталеві жорстка оцинкована
діаметр 40 мм, 3м ДКС</t>
  </si>
  <si>
    <t>Однокомпонентна вогнестійка
поліуретанова монтажна піна SOUDAL</t>
  </si>
  <si>
    <t>На кожні 100 мм глибини свердлення
понад 200 мм додавати до 600мм</t>
  </si>
  <si>
    <t>Розділ 4. Демонтаж електрообладнання</t>
  </si>
  <si>
    <t>Демонтаж світильників для
люмінесцентних ламп</t>
  </si>
  <si>
    <t>Демонтаж світильників з лампами
розжарювання</t>
  </si>
  <si>
    <t>Демонтаж розеток</t>
  </si>
  <si>
    <t>Демонтаж вимикачів</t>
  </si>
  <si>
    <t>(Демонтаж) Установлення розподільних
коробок</t>
  </si>
  <si>
    <t>Демонтаж схованої електропроводки</t>
  </si>
  <si>
    <t>Локальний кошторис 02-01-07 на монтаж
системи пожежної сигналізації, системи
керування евакуюванням, системи
централізованого пожежного
спостерігання (1-й поверх)</t>
  </si>
  <si>
    <t>Розділ 1. Монтажнi роботи</t>
  </si>
  <si>
    <t>Блок базовий на 10 променів
приймально-контрольного пускового
концентратора ПС</t>
  </si>
  <si>
    <t>Прилад приймально-контрольний
пожежний Тірас-8П</t>
  </si>
  <si>
    <t>Монтаж акумулятора</t>
  </si>
  <si>
    <t>Акумулятор АКБ - 12В 7 А/г.</t>
  </si>
  <si>
    <t>Кнопка ручного пуску СО - КРП СО</t>
  </si>
  <si>
    <t>Установлення модулів</t>
  </si>
  <si>
    <t>Модуль розширення на 2 реле МРЛ-2.1</t>
  </si>
  <si>
    <t>Модуль цифрового GSM-автодозвону
МЦА-GSM</t>
  </si>
  <si>
    <t>Світильник для ламп розжарювання
світловий настінний покажчик</t>
  </si>
  <si>
    <t>Лампа аварійного освітлення ОС-6.1</t>
  </si>
  <si>
    <t>Монтаж табло сигнального студійного
або коридорного</t>
  </si>
  <si>
    <t>Оповіщувач світлозвуковий ОСЗ-12
"Вихід"</t>
  </si>
  <si>
    <t>Монтаж сповіщувачів ПС автоматичних
димових у нормальному виконанні</t>
  </si>
  <si>
    <t>Сповіщувач пожежний димовий "СПД 3"</t>
  </si>
  <si>
    <t>Монтаж сповіщувача ручного</t>
  </si>
  <si>
    <t>Сповіщувач пожежний ручний SPR-1</t>
  </si>
  <si>
    <t>Коробка відгалужувальна на стіні</t>
  </si>
  <si>
    <t>Коробка монтажна сполучна КМС 1-4</t>
  </si>
  <si>
    <t>Розподільна коробка 85 х 85 х 40 мм</t>
  </si>
  <si>
    <t>Прокладання коробів пластикових</t>
  </si>
  <si>
    <t>Короб пластиковий, ел. монтажний,
25х16мм</t>
  </si>
  <si>
    <t>Труба вініпластова по стінах і колонах з
кріпленням накладними скобами,
діаметр до 25 мм</t>
  </si>
  <si>
    <t>Захисна трубка /гофрована/ 16 мм</t>
  </si>
  <si>
    <t>Кабель до 35 кВ у прокладених трубах,
блоках і коробах, маса 1 м до 1 кг</t>
  </si>
  <si>
    <t>Вогнетривкий кабель NHXH FE180/E30
3х1,5 (3*1,5)</t>
  </si>
  <si>
    <t>Вогнетривкий кабель JE-H(St)H
FE180/E30 1х2х0,8</t>
  </si>
  <si>
    <t>Кабель сигнальний з оболонкою та
ізоляцією з ПВХ 4*0,4 мм</t>
  </si>
  <si>
    <t>Набір монтажний</t>
  </si>
  <si>
    <t>Перевірка схем сигналізації</t>
  </si>
  <si>
    <t>схема</t>
  </si>
  <si>
    <t>Розділ 2. Пусконалагоджувальні роботи</t>
  </si>
  <si>
    <t>Налагодження систем пожежогасіння,
димовиведення і ОПС. Прилад
приймально-контрольний з кількістю
шлейфів від 4 до 9, за перший шлейф</t>
  </si>
  <si>
    <t>Налагодження систем пожежогасіння,
димовиведення і ОПС. Прилад
приймально-контрольний з кількістю
шлейфів від 4 до 9, за кожний наступний
шлейф</t>
  </si>
  <si>
    <t>Налагодження систем пожежогасіння,
димовиведення і ОПС. Сповіщувач
димовий</t>
  </si>
  <si>
    <t>Налагодження систем пожежогасіння,
димовиведення і ОПС. Сповіщувач
ручний контактний</t>
  </si>
  <si>
    <t>Загальна вартість</t>
  </si>
  <si>
    <t>-</t>
  </si>
  <si>
    <r>
      <t xml:space="preserve">Додаток 2 - Форма фінансової пропозиції до Запрошення Громадської організації "ДЕСЯТЕ КВІТНЯ"  до участі у тендері  RFP </t>
    </r>
    <r>
      <rPr>
        <b/>
        <sz val="14"/>
        <color rgb="FF0000FF"/>
        <rFont val="Times New Roman"/>
        <family val="1"/>
        <charset val="204"/>
      </rPr>
      <t>08-2025</t>
    </r>
    <r>
      <rPr>
        <b/>
        <sz val="14"/>
        <color indexed="8"/>
        <rFont val="Times New Roman"/>
        <family val="1"/>
        <charset val="204"/>
      </rPr>
      <t xml:space="preserve">  на укладення разового договору на ремонт частини приміщень багатоповерхової адміністративної будівлі (перший поверх) за адресою: вул. Архітектора Паученка, 64/53, м. Кропивницький</t>
    </r>
  </si>
  <si>
    <t>Примітка*</t>
  </si>
  <si>
    <t>Щебінь із природного каменю для
будівельних робіт, фракція 10-20 мм,
марка М800</t>
  </si>
  <si>
    <t>*Можлива заміна матеріалів, які передбачені проєктною документацією, на матеріали з аналогічними характерситиками. (Увага! Всі найменування (моделі) обладнання, що повинні бути встановлені на об’єкті будівництва та що вказані в тендерній документації, не є вимогою. Підрядник може використати аналоги, але таке обладнання повинно відповідати технічним умовам об’єкту. Характеристики зазначено у Запрошенні) (інформацію про аналог зазначити у примітках)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</si>
</sst>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000"/>
    <numFmt numFmtId="165" formatCode="0.0000"/>
    <numFmt numFmtId="166" formatCode="0.000"/>
    <numFmt numFmtId="167" formatCode="0.000000"/>
    <numFmt numFmtId="168" formatCode="0.0"/>
    <numFmt numFmtId="169" formatCode="0.00000000"/>
    <numFmt numFmtId="170" formatCode="0.0000000"/>
    <numFmt numFmtId="171" formatCode="0.000000000"/>
  </numFmts>
  <fonts count="19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indexed="8"/>
      <name val="Arial Cyr"/>
      <charset val="204"/>
    </font>
    <font>
      <b/>
      <sz val="10"/>
      <color indexed="8"/>
      <name val="Arial Cyr"/>
      <charset val="204"/>
    </font>
    <font>
      <b/>
      <u/>
      <sz val="10"/>
      <color indexed="8"/>
      <name val="Arial Cyr"/>
      <charset val="204"/>
    </font>
    <font>
      <u/>
      <sz val="10"/>
      <color indexed="8"/>
      <name val="Arial Cyr"/>
      <charset val="204"/>
    </font>
    <font>
      <sz val="10"/>
      <color rgb="FF000099"/>
      <name val="Arial Cyr"/>
      <charset val="204"/>
    </font>
    <font>
      <sz val="9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9" fillId="0" borderId="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2" fillId="0" borderId="0" xfId="0" applyFont="1" applyAlignment="1">
      <alignment horizontal="right" wrapText="1"/>
    </xf>
    <xf numFmtId="0" fontId="13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top" wrapText="1"/>
    </xf>
    <xf numFmtId="0" fontId="14" fillId="5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right" vertical="top" wrapText="1"/>
    </xf>
    <xf numFmtId="0" fontId="16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right" vertical="top" wrapText="1"/>
    </xf>
    <xf numFmtId="4" fontId="13" fillId="6" borderId="4" xfId="0" applyNumberFormat="1" applyFont="1" applyFill="1" applyBorder="1" applyAlignment="1">
      <alignment horizontal="right" vertical="top" wrapText="1"/>
    </xf>
    <xf numFmtId="4" fontId="13" fillId="0" borderId="4" xfId="0" applyNumberFormat="1" applyFont="1" applyBorder="1" applyAlignment="1">
      <alignment horizontal="right" vertical="top" wrapText="1"/>
    </xf>
    <xf numFmtId="2" fontId="13" fillId="0" borderId="4" xfId="0" applyNumberFormat="1" applyFont="1" applyBorder="1" applyAlignment="1">
      <alignment horizontal="right" vertical="top" wrapText="1"/>
    </xf>
    <xf numFmtId="164" fontId="13" fillId="0" borderId="4" xfId="0" applyNumberFormat="1" applyFont="1" applyBorder="1" applyAlignment="1">
      <alignment horizontal="right" vertical="top" wrapText="1"/>
    </xf>
    <xf numFmtId="165" fontId="13" fillId="0" borderId="4" xfId="0" applyNumberFormat="1" applyFont="1" applyBorder="1" applyAlignment="1">
      <alignment horizontal="right" vertical="top" wrapText="1"/>
    </xf>
    <xf numFmtId="166" fontId="13" fillId="0" borderId="4" xfId="0" applyNumberFormat="1" applyFont="1" applyBorder="1" applyAlignment="1">
      <alignment horizontal="right" vertical="top" wrapText="1"/>
    </xf>
    <xf numFmtId="0" fontId="17" fillId="0" borderId="4" xfId="0" applyFont="1" applyBorder="1" applyAlignment="1">
      <alignment horizontal="right" vertical="top" wrapText="1"/>
    </xf>
    <xf numFmtId="167" fontId="13" fillId="0" borderId="4" xfId="0" applyNumberFormat="1" applyFont="1" applyBorder="1" applyAlignment="1">
      <alignment horizontal="right" vertical="top" wrapText="1"/>
    </xf>
    <xf numFmtId="168" fontId="13" fillId="0" borderId="4" xfId="0" applyNumberFormat="1" applyFont="1" applyBorder="1" applyAlignment="1">
      <alignment horizontal="right" vertical="top" wrapText="1"/>
    </xf>
    <xf numFmtId="0" fontId="14" fillId="0" borderId="4" xfId="0" applyFont="1" applyBorder="1" applyAlignment="1">
      <alignment horizontal="center" vertical="top" wrapText="1"/>
    </xf>
    <xf numFmtId="4" fontId="16" fillId="0" borderId="4" xfId="0" applyNumberFormat="1" applyFont="1" applyBorder="1" applyAlignment="1">
      <alignment horizontal="right" vertical="top" wrapText="1"/>
    </xf>
    <xf numFmtId="4" fontId="13" fillId="0" borderId="4" xfId="0" applyNumberFormat="1" applyFont="1" applyBorder="1" applyAlignment="1">
      <alignment horizontal="center" vertical="center" wrapText="1"/>
    </xf>
    <xf numFmtId="169" fontId="13" fillId="0" borderId="4" xfId="0" applyNumberFormat="1" applyFont="1" applyBorder="1" applyAlignment="1">
      <alignment horizontal="right" vertical="top" wrapText="1"/>
    </xf>
    <xf numFmtId="170" fontId="13" fillId="0" borderId="4" xfId="0" applyNumberFormat="1" applyFont="1" applyBorder="1" applyAlignment="1">
      <alignment horizontal="right" vertical="top" wrapText="1"/>
    </xf>
    <xf numFmtId="171" fontId="13" fillId="0" borderId="4" xfId="0" applyNumberFormat="1" applyFont="1" applyBorder="1" applyAlignment="1">
      <alignment horizontal="right" vertical="top" wrapText="1"/>
    </xf>
    <xf numFmtId="4" fontId="13" fillId="5" borderId="4" xfId="0" applyNumberFormat="1" applyFont="1" applyFill="1" applyBorder="1" applyAlignment="1">
      <alignment horizontal="right" vertical="top" wrapText="1"/>
    </xf>
    <xf numFmtId="4" fontId="14" fillId="5" borderId="4" xfId="0" applyNumberFormat="1" applyFont="1" applyFill="1" applyBorder="1" applyAlignment="1">
      <alignment horizontal="right" vertical="top" wrapText="1"/>
    </xf>
    <xf numFmtId="0" fontId="7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horizontal="right" wrapText="1"/>
    </xf>
    <xf numFmtId="0" fontId="2" fillId="0" borderId="0" xfId="0" applyFont="1" applyAlignment="1">
      <alignment wrapText="1"/>
    </xf>
    <xf numFmtId="49" fontId="8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49" fontId="4" fillId="0" borderId="0" xfId="0" applyNumberFormat="1" applyFont="1" applyBorder="1" applyAlignment="1">
      <alignment horizontal="left" wrapText="1"/>
    </xf>
    <xf numFmtId="49" fontId="3" fillId="0" borderId="0" xfId="0" applyNumberFormat="1" applyFont="1" applyBorder="1" applyAlignment="1">
      <alignment horizontal="right" wrapText="1"/>
    </xf>
    <xf numFmtId="49" fontId="3" fillId="0" borderId="0" xfId="0" applyNumberFormat="1" applyFont="1" applyAlignment="1">
      <alignment wrapText="1"/>
    </xf>
    <xf numFmtId="49" fontId="12" fillId="0" borderId="0" xfId="0" applyNumberFormat="1" applyFont="1" applyAlignment="1">
      <alignment horizontal="right" wrapText="1"/>
    </xf>
    <xf numFmtId="49" fontId="14" fillId="5" borderId="4" xfId="0" applyNumberFormat="1" applyFont="1" applyFill="1" applyBorder="1" applyAlignment="1">
      <alignment horizontal="left" vertical="top" wrapText="1"/>
    </xf>
    <xf numFmtId="49" fontId="15" fillId="0" borderId="4" xfId="0" applyNumberFormat="1" applyFont="1" applyBorder="1" applyAlignment="1">
      <alignment horizontal="center" vertical="top" wrapText="1"/>
    </xf>
    <xf numFmtId="49" fontId="14" fillId="0" borderId="4" xfId="0" applyNumberFormat="1" applyFont="1" applyBorder="1" applyAlignment="1">
      <alignment horizontal="center" vertical="top" wrapText="1"/>
    </xf>
    <xf numFmtId="49" fontId="13" fillId="0" borderId="4" xfId="0" applyNumberFormat="1" applyFont="1" applyBorder="1" applyAlignment="1">
      <alignment horizontal="left" vertical="top" wrapText="1"/>
    </xf>
    <xf numFmtId="49" fontId="17" fillId="0" borderId="4" xfId="0" applyNumberFormat="1" applyFont="1" applyBorder="1" applyAlignment="1">
      <alignment horizontal="left" vertical="top" wrapText="1"/>
    </xf>
    <xf numFmtId="49" fontId="13" fillId="0" borderId="4" xfId="0" applyNumberFormat="1" applyFont="1" applyBorder="1" applyAlignment="1">
      <alignment horizontal="center" vertical="top" wrapText="1"/>
    </xf>
    <xf numFmtId="49" fontId="16" fillId="0" borderId="4" xfId="0" applyNumberFormat="1" applyFont="1" applyBorder="1" applyAlignment="1">
      <alignment horizontal="center" vertical="top" wrapText="1"/>
    </xf>
    <xf numFmtId="49" fontId="18" fillId="0" borderId="10" xfId="0" applyNumberFormat="1" applyFont="1" applyBorder="1" applyAlignment="1">
      <alignment horizontal="center" wrapText="1"/>
    </xf>
    <xf numFmtId="0" fontId="5" fillId="0" borderId="1" xfId="0" applyFont="1" applyFill="1" applyBorder="1" applyAlignment="1">
      <alignment horizontal="right" wrapText="1"/>
    </xf>
    <xf numFmtId="0" fontId="5" fillId="0" borderId="3" xfId="0" applyFont="1" applyFill="1" applyBorder="1" applyAlignment="1">
      <alignment horizontal="right" wrapText="1"/>
    </xf>
    <xf numFmtId="0" fontId="5" fillId="0" borderId="2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6" fillId="3" borderId="0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9" fillId="0" borderId="0" xfId="0" applyFont="1" applyBorder="1" applyAlignment="1">
      <alignment horizontal="center" vertical="top" wrapText="1"/>
    </xf>
    <xf numFmtId="49" fontId="14" fillId="5" borderId="4" xfId="0" applyNumberFormat="1" applyFont="1" applyFill="1" applyBorder="1" applyAlignment="1">
      <alignment horizontal="center" vertical="center" wrapText="1"/>
    </xf>
    <xf numFmtId="49" fontId="14" fillId="5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61"/>
  <sheetViews>
    <sheetView tabSelected="1" view="pageBreakPreview" topLeftCell="A942" zoomScale="60" zoomScaleNormal="100" workbookViewId="0">
      <selection activeCell="B947" sqref="B947"/>
    </sheetView>
  </sheetViews>
  <sheetFormatPr defaultColWidth="8.6640625" defaultRowHeight="13.8" x14ac:dyDescent="0.25"/>
  <cols>
    <col min="1" max="1" width="8.6640625" style="6"/>
    <col min="2" max="2" width="16.33203125" style="56" customWidth="1"/>
    <col min="3" max="3" width="16" style="56" customWidth="1"/>
    <col min="4" max="4" width="17.33203125" style="56" customWidth="1"/>
    <col min="5" max="5" width="19.5546875" style="17" customWidth="1"/>
    <col min="6" max="7" width="23" style="17" customWidth="1"/>
    <col min="8" max="8" width="20.88671875" style="6" customWidth="1"/>
    <col min="9" max="9" width="18.21875" style="6" customWidth="1"/>
    <col min="10" max="10" width="8.6640625" style="6"/>
    <col min="11" max="11" width="8.6640625" style="6" customWidth="1"/>
    <col min="12" max="12" width="8.6640625" style="6" hidden="1" customWidth="1"/>
    <col min="13" max="16384" width="8.6640625" style="6"/>
  </cols>
  <sheetData>
    <row r="1" spans="1:12" ht="148.19999999999999" customHeight="1" x14ac:dyDescent="0.3">
      <c r="A1" s="76" t="s">
        <v>639</v>
      </c>
      <c r="B1" s="77"/>
      <c r="C1" s="77"/>
      <c r="D1" s="77"/>
      <c r="E1" s="77"/>
      <c r="F1" s="77"/>
      <c r="G1" s="77"/>
      <c r="H1" s="77"/>
      <c r="I1" s="1"/>
    </row>
    <row r="2" spans="1:12" s="7" customFormat="1" ht="34.950000000000003" customHeight="1" thickBot="1" x14ac:dyDescent="0.35">
      <c r="A2" s="78" t="s">
        <v>5</v>
      </c>
      <c r="B2" s="79"/>
      <c r="C2" s="79"/>
      <c r="D2" s="79"/>
      <c r="E2" s="79"/>
      <c r="F2" s="79"/>
      <c r="G2" s="79"/>
      <c r="H2" s="79"/>
      <c r="I2" s="8"/>
    </row>
    <row r="3" spans="1:12" s="7" customFormat="1" ht="28.8" customHeight="1" thickBot="1" x14ac:dyDescent="0.4">
      <c r="A3" s="70" t="s">
        <v>2</v>
      </c>
      <c r="B3" s="71"/>
      <c r="C3" s="71"/>
      <c r="D3" s="72"/>
      <c r="E3" s="73"/>
      <c r="F3" s="74"/>
      <c r="G3" s="74"/>
      <c r="H3" s="75"/>
      <c r="I3" s="9"/>
      <c r="L3" s="9" t="s">
        <v>3</v>
      </c>
    </row>
    <row r="4" spans="1:12" s="7" customFormat="1" ht="31.2" x14ac:dyDescent="0.3">
      <c r="B4" s="55"/>
      <c r="C4" s="55"/>
      <c r="D4" s="55"/>
      <c r="E4" s="12"/>
      <c r="F4" s="12"/>
      <c r="G4" s="12"/>
      <c r="H4" s="8"/>
      <c r="L4" s="7" t="s">
        <v>4</v>
      </c>
    </row>
    <row r="5" spans="1:12" s="7" customFormat="1" ht="49.95" customHeight="1" thickBot="1" x14ac:dyDescent="0.35">
      <c r="A5" s="80" t="s">
        <v>7</v>
      </c>
      <c r="B5" s="79"/>
      <c r="C5" s="79"/>
      <c r="D5" s="79"/>
      <c r="E5" s="79"/>
      <c r="F5" s="79"/>
      <c r="G5" s="79"/>
      <c r="H5" s="79"/>
      <c r="I5" s="10"/>
      <c r="J5" s="10"/>
      <c r="K5" s="10"/>
    </row>
    <row r="6" spans="1:12" s="11" customFormat="1" ht="70.2" customHeight="1" x14ac:dyDescent="0.3">
      <c r="A6" s="25" t="s">
        <v>12</v>
      </c>
      <c r="B6" s="82" t="s">
        <v>13</v>
      </c>
      <c r="C6" s="82"/>
      <c r="D6" s="82"/>
      <c r="E6" s="26" t="s">
        <v>14</v>
      </c>
      <c r="F6" s="27" t="s">
        <v>6</v>
      </c>
      <c r="G6" s="27" t="s">
        <v>11</v>
      </c>
      <c r="H6" s="28" t="s">
        <v>15</v>
      </c>
      <c r="I6" s="28" t="s">
        <v>640</v>
      </c>
      <c r="J6" s="23"/>
    </row>
    <row r="7" spans="1:12" s="7" customFormat="1" ht="15.6" x14ac:dyDescent="0.3">
      <c r="A7" s="29">
        <v>1</v>
      </c>
      <c r="B7" s="81">
        <v>2</v>
      </c>
      <c r="C7" s="81"/>
      <c r="D7" s="81"/>
      <c r="E7" s="30">
        <v>3</v>
      </c>
      <c r="F7" s="29">
        <v>4</v>
      </c>
      <c r="G7" s="30">
        <v>5</v>
      </c>
      <c r="H7" s="30">
        <v>6</v>
      </c>
      <c r="I7" s="30">
        <v>7</v>
      </c>
      <c r="J7" s="24"/>
    </row>
    <row r="8" spans="1:12" s="7" customFormat="1" ht="66" customHeight="1" x14ac:dyDescent="0.3">
      <c r="A8" s="21"/>
      <c r="B8" s="63" t="s">
        <v>16</v>
      </c>
      <c r="C8" s="64"/>
      <c r="D8" s="64"/>
      <c r="E8" s="31"/>
      <c r="F8" s="31"/>
      <c r="G8" s="31"/>
      <c r="H8" s="31"/>
      <c r="I8" s="51"/>
      <c r="J8" s="9"/>
    </row>
    <row r="9" spans="1:12" s="7" customFormat="1" ht="44.4" customHeight="1" x14ac:dyDescent="0.3">
      <c r="A9" s="32"/>
      <c r="B9" s="63" t="s">
        <v>17</v>
      </c>
      <c r="C9" s="63"/>
      <c r="D9" s="63"/>
      <c r="E9" s="32"/>
      <c r="F9" s="31"/>
      <c r="G9" s="31"/>
      <c r="H9" s="31"/>
      <c r="I9" s="51"/>
      <c r="J9" s="9"/>
    </row>
    <row r="10" spans="1:12" s="7" customFormat="1" ht="54.6" customHeight="1" x14ac:dyDescent="0.3">
      <c r="A10" s="21">
        <v>1</v>
      </c>
      <c r="B10" s="65" t="s">
        <v>18</v>
      </c>
      <c r="C10" s="65"/>
      <c r="D10" s="65"/>
      <c r="E10" s="21" t="s">
        <v>19</v>
      </c>
      <c r="F10" s="33">
        <v>9</v>
      </c>
      <c r="G10" s="34"/>
      <c r="H10" s="35">
        <f>ROUND(G10*F10,2)</f>
        <v>0</v>
      </c>
      <c r="I10" s="51"/>
    </row>
    <row r="11" spans="1:12" s="7" customFormat="1" ht="54.6" customHeight="1" x14ac:dyDescent="0.3">
      <c r="A11" s="21">
        <v>2</v>
      </c>
      <c r="B11" s="65" t="s">
        <v>20</v>
      </c>
      <c r="C11" s="65"/>
      <c r="D11" s="65"/>
      <c r="E11" s="21" t="s">
        <v>21</v>
      </c>
      <c r="F11" s="36">
        <v>0.15</v>
      </c>
      <c r="G11" s="34"/>
      <c r="H11" s="35">
        <f t="shared" ref="H11:H73" si="0">ROUND(G11*F11,2)</f>
        <v>0</v>
      </c>
      <c r="I11" s="51"/>
    </row>
    <row r="12" spans="1:12" s="7" customFormat="1" ht="54.6" customHeight="1" x14ac:dyDescent="0.3">
      <c r="A12" s="21">
        <v>3</v>
      </c>
      <c r="B12" s="65" t="s">
        <v>22</v>
      </c>
      <c r="C12" s="65"/>
      <c r="D12" s="65"/>
      <c r="E12" s="21" t="s">
        <v>23</v>
      </c>
      <c r="F12" s="36">
        <v>0.28000000000000003</v>
      </c>
      <c r="G12" s="34"/>
      <c r="H12" s="35">
        <f t="shared" si="0"/>
        <v>0</v>
      </c>
      <c r="I12" s="51"/>
    </row>
    <row r="13" spans="1:12" s="7" customFormat="1" ht="54.6" customHeight="1" x14ac:dyDescent="0.3">
      <c r="A13" s="21">
        <v>4</v>
      </c>
      <c r="B13" s="65" t="s">
        <v>24</v>
      </c>
      <c r="C13" s="65"/>
      <c r="D13" s="65"/>
      <c r="E13" s="21" t="s">
        <v>25</v>
      </c>
      <c r="F13" s="37">
        <v>2.6460000000000001E-2</v>
      </c>
      <c r="G13" s="34"/>
      <c r="H13" s="35">
        <f t="shared" si="0"/>
        <v>0</v>
      </c>
      <c r="I13" s="51"/>
    </row>
    <row r="14" spans="1:12" s="7" customFormat="1" ht="54.6" customHeight="1" x14ac:dyDescent="0.3">
      <c r="A14" s="21">
        <v>5</v>
      </c>
      <c r="B14" s="65" t="s">
        <v>26</v>
      </c>
      <c r="C14" s="65"/>
      <c r="D14" s="65"/>
      <c r="E14" s="21" t="s">
        <v>25</v>
      </c>
      <c r="F14" s="38">
        <v>2.7528000000000001</v>
      </c>
      <c r="G14" s="34"/>
      <c r="H14" s="35">
        <f t="shared" si="0"/>
        <v>0</v>
      </c>
      <c r="I14" s="51"/>
    </row>
    <row r="15" spans="1:12" s="7" customFormat="1" ht="54.6" customHeight="1" x14ac:dyDescent="0.3">
      <c r="A15" s="21">
        <v>6</v>
      </c>
      <c r="B15" s="65" t="s">
        <v>27</v>
      </c>
      <c r="C15" s="65"/>
      <c r="D15" s="65"/>
      <c r="E15" s="21" t="s">
        <v>25</v>
      </c>
      <c r="F15" s="36">
        <v>1.08</v>
      </c>
      <c r="G15" s="34"/>
      <c r="H15" s="35">
        <f t="shared" si="0"/>
        <v>0</v>
      </c>
      <c r="I15" s="51"/>
    </row>
    <row r="16" spans="1:12" s="7" customFormat="1" ht="54.6" customHeight="1" x14ac:dyDescent="0.3">
      <c r="A16" s="21">
        <v>7</v>
      </c>
      <c r="B16" s="65" t="s">
        <v>28</v>
      </c>
      <c r="C16" s="65"/>
      <c r="D16" s="65"/>
      <c r="E16" s="21" t="s">
        <v>25</v>
      </c>
      <c r="F16" s="36">
        <v>1.04</v>
      </c>
      <c r="G16" s="34"/>
      <c r="H16" s="35">
        <f t="shared" si="0"/>
        <v>0</v>
      </c>
      <c r="I16" s="51"/>
    </row>
    <row r="17" spans="1:9" s="7" customFormat="1" ht="54.6" customHeight="1" x14ac:dyDescent="0.3">
      <c r="A17" s="21">
        <v>8</v>
      </c>
      <c r="B17" s="65" t="s">
        <v>29</v>
      </c>
      <c r="C17" s="65"/>
      <c r="D17" s="65"/>
      <c r="E17" s="21" t="s">
        <v>23</v>
      </c>
      <c r="F17" s="36">
        <v>1.04</v>
      </c>
      <c r="G17" s="34"/>
      <c r="H17" s="35">
        <f t="shared" si="0"/>
        <v>0</v>
      </c>
      <c r="I17" s="51"/>
    </row>
    <row r="18" spans="1:9" s="7" customFormat="1" ht="54.6" customHeight="1" x14ac:dyDescent="0.3">
      <c r="A18" s="21">
        <v>9</v>
      </c>
      <c r="B18" s="65" t="s">
        <v>30</v>
      </c>
      <c r="C18" s="65"/>
      <c r="D18" s="65"/>
      <c r="E18" s="21" t="s">
        <v>25</v>
      </c>
      <c r="F18" s="38">
        <v>0.75880000000000003</v>
      </c>
      <c r="G18" s="34"/>
      <c r="H18" s="35">
        <f t="shared" si="0"/>
        <v>0</v>
      </c>
      <c r="I18" s="51"/>
    </row>
    <row r="19" spans="1:9" s="7" customFormat="1" ht="54.6" customHeight="1" x14ac:dyDescent="0.3">
      <c r="A19" s="21">
        <v>10</v>
      </c>
      <c r="B19" s="65" t="s">
        <v>31</v>
      </c>
      <c r="C19" s="65"/>
      <c r="D19" s="65"/>
      <c r="E19" s="21" t="s">
        <v>25</v>
      </c>
      <c r="F19" s="38">
        <v>0.75880000000000003</v>
      </c>
      <c r="G19" s="34"/>
      <c r="H19" s="35">
        <f t="shared" si="0"/>
        <v>0</v>
      </c>
      <c r="I19" s="51"/>
    </row>
    <row r="20" spans="1:9" s="18" customFormat="1" ht="54.6" customHeight="1" x14ac:dyDescent="0.3">
      <c r="A20" s="21">
        <v>11</v>
      </c>
      <c r="B20" s="65" t="s">
        <v>32</v>
      </c>
      <c r="C20" s="65"/>
      <c r="D20" s="65"/>
      <c r="E20" s="21" t="s">
        <v>25</v>
      </c>
      <c r="F20" s="38">
        <v>0.75880000000000003</v>
      </c>
      <c r="G20" s="34"/>
      <c r="H20" s="35">
        <f t="shared" si="0"/>
        <v>0</v>
      </c>
      <c r="I20" s="51"/>
    </row>
    <row r="21" spans="1:9" s="18" customFormat="1" ht="54.6" customHeight="1" x14ac:dyDescent="0.3">
      <c r="A21" s="21">
        <v>12</v>
      </c>
      <c r="B21" s="65" t="s">
        <v>33</v>
      </c>
      <c r="C21" s="65"/>
      <c r="D21" s="65"/>
      <c r="E21" s="21" t="s">
        <v>25</v>
      </c>
      <c r="F21" s="39">
        <v>0.91600000000000004</v>
      </c>
      <c r="G21" s="34"/>
      <c r="H21" s="35">
        <f t="shared" si="0"/>
        <v>0</v>
      </c>
      <c r="I21" s="51"/>
    </row>
    <row r="22" spans="1:9" s="18" customFormat="1" ht="54.6" customHeight="1" x14ac:dyDescent="0.3">
      <c r="A22" s="21">
        <v>13</v>
      </c>
      <c r="B22" s="65" t="s">
        <v>34</v>
      </c>
      <c r="C22" s="65"/>
      <c r="D22" s="65"/>
      <c r="E22" s="21" t="s">
        <v>35</v>
      </c>
      <c r="F22" s="39">
        <v>4.9960000000000004</v>
      </c>
      <c r="G22" s="34"/>
      <c r="H22" s="35">
        <f t="shared" si="0"/>
        <v>0</v>
      </c>
      <c r="I22" s="51"/>
    </row>
    <row r="23" spans="1:9" s="18" customFormat="1" ht="54.6" customHeight="1" x14ac:dyDescent="0.3">
      <c r="A23" s="21">
        <v>14</v>
      </c>
      <c r="B23" s="65" t="s">
        <v>33</v>
      </c>
      <c r="C23" s="65"/>
      <c r="D23" s="65"/>
      <c r="E23" s="21" t="s">
        <v>25</v>
      </c>
      <c r="F23" s="38">
        <v>0.31009999999999999</v>
      </c>
      <c r="G23" s="34"/>
      <c r="H23" s="35">
        <f t="shared" si="0"/>
        <v>0</v>
      </c>
      <c r="I23" s="51"/>
    </row>
    <row r="24" spans="1:9" s="18" customFormat="1" ht="54.6" customHeight="1" x14ac:dyDescent="0.3">
      <c r="A24" s="21">
        <v>15</v>
      </c>
      <c r="B24" s="65" t="s">
        <v>36</v>
      </c>
      <c r="C24" s="65"/>
      <c r="D24" s="65"/>
      <c r="E24" s="21" t="s">
        <v>37</v>
      </c>
      <c r="F24" s="39">
        <v>0.68500000000000005</v>
      </c>
      <c r="G24" s="34"/>
      <c r="H24" s="35">
        <f t="shared" si="0"/>
        <v>0</v>
      </c>
      <c r="I24" s="51"/>
    </row>
    <row r="25" spans="1:9" s="18" customFormat="1" ht="54.6" customHeight="1" x14ac:dyDescent="0.3">
      <c r="A25" s="21">
        <v>16</v>
      </c>
      <c r="B25" s="65" t="s">
        <v>38</v>
      </c>
      <c r="C25" s="65"/>
      <c r="D25" s="65"/>
      <c r="E25" s="21" t="s">
        <v>37</v>
      </c>
      <c r="F25" s="36">
        <v>0.45</v>
      </c>
      <c r="G25" s="34"/>
      <c r="H25" s="35">
        <f t="shared" si="0"/>
        <v>0</v>
      </c>
      <c r="I25" s="51"/>
    </row>
    <row r="26" spans="1:9" s="18" customFormat="1" ht="54.6" customHeight="1" x14ac:dyDescent="0.3">
      <c r="A26" s="21">
        <v>17</v>
      </c>
      <c r="B26" s="65" t="s">
        <v>39</v>
      </c>
      <c r="C26" s="65"/>
      <c r="D26" s="65"/>
      <c r="E26" s="21" t="s">
        <v>37</v>
      </c>
      <c r="F26" s="39">
        <v>0.40699999999999997</v>
      </c>
      <c r="G26" s="34"/>
      <c r="H26" s="35">
        <f t="shared" si="0"/>
        <v>0</v>
      </c>
      <c r="I26" s="51"/>
    </row>
    <row r="27" spans="1:9" s="18" customFormat="1" ht="54.6" customHeight="1" x14ac:dyDescent="0.3">
      <c r="A27" s="21">
        <v>18</v>
      </c>
      <c r="B27" s="65" t="s">
        <v>40</v>
      </c>
      <c r="C27" s="65"/>
      <c r="D27" s="65"/>
      <c r="E27" s="21" t="s">
        <v>23</v>
      </c>
      <c r="F27" s="36">
        <v>0.27</v>
      </c>
      <c r="G27" s="34"/>
      <c r="H27" s="35">
        <f t="shared" si="0"/>
        <v>0</v>
      </c>
      <c r="I27" s="51"/>
    </row>
    <row r="28" spans="1:9" s="18" customFormat="1" ht="54.6" customHeight="1" x14ac:dyDescent="0.3">
      <c r="A28" s="21">
        <v>19</v>
      </c>
      <c r="B28" s="65" t="s">
        <v>41</v>
      </c>
      <c r="C28" s="65"/>
      <c r="D28" s="65"/>
      <c r="E28" s="21" t="s">
        <v>42</v>
      </c>
      <c r="F28" s="33">
        <v>1</v>
      </c>
      <c r="G28" s="34"/>
      <c r="H28" s="35">
        <f t="shared" si="0"/>
        <v>0</v>
      </c>
      <c r="I28" s="51"/>
    </row>
    <row r="29" spans="1:9" s="18" customFormat="1" ht="54.6" customHeight="1" x14ac:dyDescent="0.3">
      <c r="A29" s="21">
        <v>20</v>
      </c>
      <c r="B29" s="65" t="s">
        <v>43</v>
      </c>
      <c r="C29" s="65"/>
      <c r="D29" s="65"/>
      <c r="E29" s="21" t="s">
        <v>44</v>
      </c>
      <c r="F29" s="39">
        <v>0.125</v>
      </c>
      <c r="G29" s="34"/>
      <c r="H29" s="35">
        <f t="shared" si="0"/>
        <v>0</v>
      </c>
      <c r="I29" s="51"/>
    </row>
    <row r="30" spans="1:9" s="18" customFormat="1" ht="54.6" customHeight="1" x14ac:dyDescent="0.3">
      <c r="A30" s="21"/>
      <c r="B30" s="68" t="s">
        <v>45</v>
      </c>
      <c r="C30" s="68"/>
      <c r="D30" s="68"/>
      <c r="E30" s="21"/>
      <c r="F30" s="39"/>
      <c r="G30" s="35"/>
      <c r="H30" s="35"/>
      <c r="I30" s="51"/>
    </row>
    <row r="31" spans="1:9" s="18" customFormat="1" ht="99" customHeight="1" x14ac:dyDescent="0.3">
      <c r="A31" s="21">
        <v>21</v>
      </c>
      <c r="B31" s="65" t="s">
        <v>46</v>
      </c>
      <c r="C31" s="65"/>
      <c r="D31" s="65"/>
      <c r="E31" s="21" t="s">
        <v>25</v>
      </c>
      <c r="F31" s="39">
        <v>0.17699999999999999</v>
      </c>
      <c r="G31" s="34"/>
      <c r="H31" s="35">
        <f t="shared" si="0"/>
        <v>0</v>
      </c>
      <c r="I31" s="51"/>
    </row>
    <row r="32" spans="1:9" s="18" customFormat="1" ht="54.6" customHeight="1" x14ac:dyDescent="0.3">
      <c r="A32" s="40">
        <v>1</v>
      </c>
      <c r="B32" s="66" t="s">
        <v>47</v>
      </c>
      <c r="C32" s="66"/>
      <c r="D32" s="66"/>
      <c r="E32" s="21" t="s">
        <v>48</v>
      </c>
      <c r="F32" s="36">
        <v>37.17</v>
      </c>
      <c r="G32" s="34"/>
      <c r="H32" s="35">
        <f t="shared" si="0"/>
        <v>0</v>
      </c>
      <c r="I32" s="51"/>
    </row>
    <row r="33" spans="1:9" s="18" customFormat="1" ht="54.6" customHeight="1" x14ac:dyDescent="0.3">
      <c r="A33" s="40">
        <v>2</v>
      </c>
      <c r="B33" s="66" t="s">
        <v>49</v>
      </c>
      <c r="C33" s="66"/>
      <c r="D33" s="66"/>
      <c r="E33" s="21" t="s">
        <v>50</v>
      </c>
      <c r="F33" s="36">
        <v>30.09</v>
      </c>
      <c r="G33" s="34"/>
      <c r="H33" s="35">
        <f t="shared" si="0"/>
        <v>0</v>
      </c>
      <c r="I33" s="51"/>
    </row>
    <row r="34" spans="1:9" s="18" customFormat="1" ht="54.6" customHeight="1" x14ac:dyDescent="0.3">
      <c r="A34" s="40">
        <v>3</v>
      </c>
      <c r="B34" s="66" t="s">
        <v>51</v>
      </c>
      <c r="C34" s="66"/>
      <c r="D34" s="66"/>
      <c r="E34" s="21" t="s">
        <v>52</v>
      </c>
      <c r="F34" s="38">
        <v>0.3009</v>
      </c>
      <c r="G34" s="34"/>
      <c r="H34" s="35">
        <f t="shared" si="0"/>
        <v>0</v>
      </c>
      <c r="I34" s="51"/>
    </row>
    <row r="35" spans="1:9" s="18" customFormat="1" ht="54.6" customHeight="1" x14ac:dyDescent="0.3">
      <c r="A35" s="40">
        <v>4</v>
      </c>
      <c r="B35" s="66" t="s">
        <v>53</v>
      </c>
      <c r="C35" s="66"/>
      <c r="D35" s="66"/>
      <c r="E35" s="21" t="s">
        <v>54</v>
      </c>
      <c r="F35" s="41">
        <v>9.2040000000000004E-3</v>
      </c>
      <c r="G35" s="34"/>
      <c r="H35" s="35">
        <f t="shared" si="0"/>
        <v>0</v>
      </c>
      <c r="I35" s="51"/>
    </row>
    <row r="36" spans="1:9" s="18" customFormat="1" ht="54.6" customHeight="1" x14ac:dyDescent="0.3">
      <c r="A36" s="40">
        <v>5</v>
      </c>
      <c r="B36" s="66" t="s">
        <v>55</v>
      </c>
      <c r="C36" s="66"/>
      <c r="D36" s="66"/>
      <c r="E36" s="21" t="s">
        <v>56</v>
      </c>
      <c r="F36" s="39">
        <v>12.920999999999999</v>
      </c>
      <c r="G36" s="34"/>
      <c r="H36" s="35">
        <f t="shared" si="0"/>
        <v>0</v>
      </c>
      <c r="I36" s="51"/>
    </row>
    <row r="37" spans="1:9" s="18" customFormat="1" ht="54.6" customHeight="1" x14ac:dyDescent="0.3">
      <c r="A37" s="40">
        <v>6</v>
      </c>
      <c r="B37" s="66" t="s">
        <v>57</v>
      </c>
      <c r="C37" s="66"/>
      <c r="D37" s="66"/>
      <c r="E37" s="21" t="s">
        <v>35</v>
      </c>
      <c r="F37" s="37">
        <v>0.91154999999999997</v>
      </c>
      <c r="G37" s="34"/>
      <c r="H37" s="35">
        <f t="shared" si="0"/>
        <v>0</v>
      </c>
      <c r="I37" s="51"/>
    </row>
    <row r="38" spans="1:9" s="18" customFormat="1" ht="54.6" customHeight="1" x14ac:dyDescent="0.3">
      <c r="A38" s="40">
        <v>7</v>
      </c>
      <c r="B38" s="66" t="s">
        <v>58</v>
      </c>
      <c r="C38" s="66"/>
      <c r="D38" s="66"/>
      <c r="E38" s="21" t="s">
        <v>50</v>
      </c>
      <c r="F38" s="39">
        <v>14.691000000000001</v>
      </c>
      <c r="G38" s="34"/>
      <c r="H38" s="35">
        <f t="shared" si="0"/>
        <v>0</v>
      </c>
      <c r="I38" s="51"/>
    </row>
    <row r="39" spans="1:9" s="18" customFormat="1" ht="54.6" customHeight="1" x14ac:dyDescent="0.3">
      <c r="A39" s="40">
        <v>8</v>
      </c>
      <c r="B39" s="66" t="s">
        <v>59</v>
      </c>
      <c r="C39" s="66"/>
      <c r="D39" s="66"/>
      <c r="E39" s="21" t="s">
        <v>50</v>
      </c>
      <c r="F39" s="39">
        <v>42.656999999999996</v>
      </c>
      <c r="G39" s="34"/>
      <c r="H39" s="35">
        <f t="shared" si="0"/>
        <v>0</v>
      </c>
      <c r="I39" s="51"/>
    </row>
    <row r="40" spans="1:9" s="18" customFormat="1" ht="54.6" customHeight="1" x14ac:dyDescent="0.3">
      <c r="A40" s="40">
        <v>9</v>
      </c>
      <c r="B40" s="66" t="s">
        <v>60</v>
      </c>
      <c r="C40" s="66"/>
      <c r="D40" s="66"/>
      <c r="E40" s="21" t="s">
        <v>50</v>
      </c>
      <c r="F40" s="42">
        <v>35.4</v>
      </c>
      <c r="G40" s="34"/>
      <c r="H40" s="35">
        <f t="shared" si="0"/>
        <v>0</v>
      </c>
      <c r="I40" s="51"/>
    </row>
    <row r="41" spans="1:9" s="18" customFormat="1" ht="54.6" customHeight="1" x14ac:dyDescent="0.3">
      <c r="A41" s="40">
        <v>10</v>
      </c>
      <c r="B41" s="66" t="s">
        <v>61</v>
      </c>
      <c r="C41" s="66"/>
      <c r="D41" s="66"/>
      <c r="E41" s="21" t="s">
        <v>62</v>
      </c>
      <c r="F41" s="39">
        <v>25.488</v>
      </c>
      <c r="G41" s="34"/>
      <c r="H41" s="35">
        <f t="shared" si="0"/>
        <v>0</v>
      </c>
      <c r="I41" s="51"/>
    </row>
    <row r="42" spans="1:9" s="18" customFormat="1" ht="54.6" customHeight="1" x14ac:dyDescent="0.3">
      <c r="A42" s="40">
        <v>11</v>
      </c>
      <c r="B42" s="66" t="s">
        <v>63</v>
      </c>
      <c r="C42" s="66"/>
      <c r="D42" s="66"/>
      <c r="E42" s="21" t="s">
        <v>19</v>
      </c>
      <c r="F42" s="36">
        <v>660.21</v>
      </c>
      <c r="G42" s="34"/>
      <c r="H42" s="35">
        <f t="shared" si="0"/>
        <v>0</v>
      </c>
      <c r="I42" s="51"/>
    </row>
    <row r="43" spans="1:9" s="18" customFormat="1" ht="54.6" customHeight="1" x14ac:dyDescent="0.3">
      <c r="A43" s="40">
        <v>12</v>
      </c>
      <c r="B43" s="66" t="s">
        <v>64</v>
      </c>
      <c r="C43" s="66"/>
      <c r="D43" s="66"/>
      <c r="E43" s="21" t="s">
        <v>19</v>
      </c>
      <c r="F43" s="39">
        <v>107.43899999999999</v>
      </c>
      <c r="G43" s="34"/>
      <c r="H43" s="35">
        <f t="shared" si="0"/>
        <v>0</v>
      </c>
      <c r="I43" s="51"/>
    </row>
    <row r="44" spans="1:9" s="18" customFormat="1" ht="54.6" customHeight="1" x14ac:dyDescent="0.3">
      <c r="A44" s="40">
        <v>13</v>
      </c>
      <c r="B44" s="66" t="s">
        <v>65</v>
      </c>
      <c r="C44" s="66"/>
      <c r="D44" s="66"/>
      <c r="E44" s="21" t="s">
        <v>19</v>
      </c>
      <c r="F44" s="36">
        <v>44.25</v>
      </c>
      <c r="G44" s="34"/>
      <c r="H44" s="35">
        <f t="shared" si="0"/>
        <v>0</v>
      </c>
      <c r="I44" s="51"/>
    </row>
    <row r="45" spans="1:9" s="18" customFormat="1" ht="54.6" customHeight="1" x14ac:dyDescent="0.3">
      <c r="A45" s="43"/>
      <c r="B45" s="63" t="s">
        <v>66</v>
      </c>
      <c r="C45" s="64"/>
      <c r="D45" s="64"/>
      <c r="E45" s="32"/>
      <c r="F45" s="31"/>
      <c r="G45" s="44"/>
      <c r="H45" s="35"/>
      <c r="I45" s="51"/>
    </row>
    <row r="46" spans="1:9" s="18" customFormat="1" ht="54.6" customHeight="1" x14ac:dyDescent="0.3">
      <c r="A46" s="21">
        <v>22</v>
      </c>
      <c r="B46" s="65" t="s">
        <v>67</v>
      </c>
      <c r="C46" s="65"/>
      <c r="D46" s="65"/>
      <c r="E46" s="21" t="s">
        <v>68</v>
      </c>
      <c r="F46" s="38">
        <v>0.38019999999999998</v>
      </c>
      <c r="G46" s="34"/>
      <c r="H46" s="35">
        <f t="shared" si="0"/>
        <v>0</v>
      </c>
      <c r="I46" s="51"/>
    </row>
    <row r="47" spans="1:9" s="18" customFormat="1" ht="54.6" customHeight="1" x14ac:dyDescent="0.3">
      <c r="A47" s="21"/>
      <c r="B47" s="67" t="s">
        <v>69</v>
      </c>
      <c r="C47" s="67"/>
      <c r="D47" s="67"/>
      <c r="E47" s="22"/>
      <c r="F47" s="21"/>
      <c r="G47" s="45"/>
      <c r="H47" s="35"/>
      <c r="I47" s="51"/>
    </row>
    <row r="48" spans="1:9" s="18" customFormat="1" ht="54.6" customHeight="1" x14ac:dyDescent="0.3">
      <c r="A48" s="21">
        <v>23</v>
      </c>
      <c r="B48" s="65" t="s">
        <v>70</v>
      </c>
      <c r="C48" s="65"/>
      <c r="D48" s="65"/>
      <c r="E48" s="21" t="s">
        <v>71</v>
      </c>
      <c r="F48" s="33">
        <v>10</v>
      </c>
      <c r="G48" s="34"/>
      <c r="H48" s="35">
        <f t="shared" si="0"/>
        <v>0</v>
      </c>
      <c r="I48" s="51"/>
    </row>
    <row r="49" spans="1:9" s="18" customFormat="1" ht="54.6" customHeight="1" x14ac:dyDescent="0.3">
      <c r="A49" s="40">
        <v>1</v>
      </c>
      <c r="B49" s="66" t="s">
        <v>72</v>
      </c>
      <c r="C49" s="66"/>
      <c r="D49" s="66"/>
      <c r="E49" s="21" t="s">
        <v>54</v>
      </c>
      <c r="F49" s="37">
        <v>1.9400000000000001E-3</v>
      </c>
      <c r="G49" s="34"/>
      <c r="H49" s="35">
        <f t="shared" si="0"/>
        <v>0</v>
      </c>
      <c r="I49" s="51"/>
    </row>
    <row r="50" spans="1:9" s="18" customFormat="1" ht="54.6" customHeight="1" x14ac:dyDescent="0.3">
      <c r="A50" s="40">
        <v>2</v>
      </c>
      <c r="B50" s="66" t="s">
        <v>73</v>
      </c>
      <c r="C50" s="66"/>
      <c r="D50" s="66"/>
      <c r="E50" s="21" t="s">
        <v>52</v>
      </c>
      <c r="F50" s="36">
        <v>5.46</v>
      </c>
      <c r="G50" s="34"/>
      <c r="H50" s="35">
        <f t="shared" si="0"/>
        <v>0</v>
      </c>
      <c r="I50" s="51"/>
    </row>
    <row r="51" spans="1:9" s="18" customFormat="1" ht="54.6" customHeight="1" x14ac:dyDescent="0.3">
      <c r="A51" s="40">
        <v>3</v>
      </c>
      <c r="B51" s="66" t="s">
        <v>74</v>
      </c>
      <c r="C51" s="66"/>
      <c r="D51" s="66"/>
      <c r="E51" s="21" t="s">
        <v>35</v>
      </c>
      <c r="F51" s="36">
        <v>0.01</v>
      </c>
      <c r="G51" s="34"/>
      <c r="H51" s="35">
        <f t="shared" si="0"/>
        <v>0</v>
      </c>
      <c r="I51" s="51"/>
    </row>
    <row r="52" spans="1:9" s="18" customFormat="1" ht="54.6" customHeight="1" x14ac:dyDescent="0.3">
      <c r="A52" s="40">
        <v>4</v>
      </c>
      <c r="B52" s="66" t="s">
        <v>75</v>
      </c>
      <c r="C52" s="66"/>
      <c r="D52" s="66"/>
      <c r="E52" s="21" t="s">
        <v>19</v>
      </c>
      <c r="F52" s="33">
        <v>80</v>
      </c>
      <c r="G52" s="34"/>
      <c r="H52" s="35">
        <f t="shared" si="0"/>
        <v>0</v>
      </c>
      <c r="I52" s="51"/>
    </row>
    <row r="53" spans="1:9" s="18" customFormat="1" ht="54.6" customHeight="1" x14ac:dyDescent="0.3">
      <c r="A53" s="21">
        <v>24</v>
      </c>
      <c r="B53" s="65" t="s">
        <v>76</v>
      </c>
      <c r="C53" s="65"/>
      <c r="D53" s="65"/>
      <c r="E53" s="21" t="s">
        <v>25</v>
      </c>
      <c r="F53" s="38">
        <v>2.6499999999999999E-2</v>
      </c>
      <c r="G53" s="34"/>
      <c r="H53" s="35">
        <f t="shared" si="0"/>
        <v>0</v>
      </c>
      <c r="I53" s="51"/>
    </row>
    <row r="54" spans="1:9" s="18" customFormat="1" ht="54.6" customHeight="1" x14ac:dyDescent="0.3">
      <c r="A54" s="40">
        <v>1</v>
      </c>
      <c r="B54" s="66" t="s">
        <v>77</v>
      </c>
      <c r="C54" s="66"/>
      <c r="D54" s="66"/>
      <c r="E54" s="21" t="s">
        <v>54</v>
      </c>
      <c r="F54" s="46">
        <v>1.1925E-4</v>
      </c>
      <c r="G54" s="34"/>
      <c r="H54" s="35">
        <f t="shared" si="0"/>
        <v>0</v>
      </c>
      <c r="I54" s="51"/>
    </row>
    <row r="55" spans="1:9" s="18" customFormat="1" ht="54.6" customHeight="1" x14ac:dyDescent="0.3">
      <c r="A55" s="40">
        <v>2</v>
      </c>
      <c r="B55" s="66" t="s">
        <v>78</v>
      </c>
      <c r="C55" s="66"/>
      <c r="D55" s="66"/>
      <c r="E55" s="21" t="s">
        <v>54</v>
      </c>
      <c r="F55" s="47">
        <v>9.0099999999999995E-5</v>
      </c>
      <c r="G55" s="34"/>
      <c r="H55" s="35">
        <f t="shared" si="0"/>
        <v>0</v>
      </c>
      <c r="I55" s="51"/>
    </row>
    <row r="56" spans="1:9" s="18" customFormat="1" ht="54.6" customHeight="1" x14ac:dyDescent="0.3">
      <c r="A56" s="21">
        <v>25</v>
      </c>
      <c r="B56" s="65" t="s">
        <v>79</v>
      </c>
      <c r="C56" s="65"/>
      <c r="D56" s="65"/>
      <c r="E56" s="21" t="s">
        <v>48</v>
      </c>
      <c r="F56" s="36">
        <v>2.65</v>
      </c>
      <c r="G56" s="34"/>
      <c r="H56" s="35">
        <f t="shared" si="0"/>
        <v>0</v>
      </c>
      <c r="I56" s="51"/>
    </row>
    <row r="57" spans="1:9" s="18" customFormat="1" ht="54.6" customHeight="1" x14ac:dyDescent="0.3">
      <c r="A57" s="21">
        <v>26</v>
      </c>
      <c r="B57" s="65" t="s">
        <v>80</v>
      </c>
      <c r="C57" s="65"/>
      <c r="D57" s="65"/>
      <c r="E57" s="21" t="s">
        <v>81</v>
      </c>
      <c r="F57" s="36">
        <v>0.02</v>
      </c>
      <c r="G57" s="34"/>
      <c r="H57" s="35">
        <f t="shared" si="0"/>
        <v>0</v>
      </c>
      <c r="I57" s="51"/>
    </row>
    <row r="58" spans="1:9" s="18" customFormat="1" ht="54.6" customHeight="1" x14ac:dyDescent="0.3">
      <c r="A58" s="21">
        <v>27</v>
      </c>
      <c r="B58" s="65" t="s">
        <v>82</v>
      </c>
      <c r="C58" s="65"/>
      <c r="D58" s="65"/>
      <c r="E58" s="21" t="s">
        <v>19</v>
      </c>
      <c r="F58" s="33">
        <v>2</v>
      </c>
      <c r="G58" s="34"/>
      <c r="H58" s="35">
        <f t="shared" si="0"/>
        <v>0</v>
      </c>
      <c r="I58" s="51"/>
    </row>
    <row r="59" spans="1:9" s="7" customFormat="1" ht="54.6" customHeight="1" x14ac:dyDescent="0.3">
      <c r="A59" s="43"/>
      <c r="B59" s="63" t="s">
        <v>83</v>
      </c>
      <c r="C59" s="64"/>
      <c r="D59" s="64"/>
      <c r="E59" s="32"/>
      <c r="F59" s="31"/>
      <c r="G59" s="44"/>
      <c r="H59" s="35"/>
      <c r="I59" s="51"/>
    </row>
    <row r="60" spans="1:9" s="7" customFormat="1" ht="54.6" customHeight="1" x14ac:dyDescent="0.3">
      <c r="A60" s="21">
        <v>28</v>
      </c>
      <c r="B60" s="65" t="s">
        <v>84</v>
      </c>
      <c r="C60" s="65"/>
      <c r="D60" s="65"/>
      <c r="E60" s="21" t="s">
        <v>85</v>
      </c>
      <c r="F60" s="41">
        <v>6.505935</v>
      </c>
      <c r="G60" s="34"/>
      <c r="H60" s="35">
        <f t="shared" si="0"/>
        <v>0</v>
      </c>
      <c r="I60" s="51"/>
    </row>
    <row r="61" spans="1:9" ht="54.6" customHeight="1" x14ac:dyDescent="0.25">
      <c r="A61" s="21">
        <v>29</v>
      </c>
      <c r="B61" s="65" t="s">
        <v>86</v>
      </c>
      <c r="C61" s="65"/>
      <c r="D61" s="65"/>
      <c r="E61" s="21" t="s">
        <v>87</v>
      </c>
      <c r="F61" s="46">
        <v>6.5059350000000002E-2</v>
      </c>
      <c r="G61" s="34"/>
      <c r="H61" s="35">
        <f t="shared" si="0"/>
        <v>0</v>
      </c>
      <c r="I61" s="52"/>
    </row>
    <row r="62" spans="1:9" ht="54.6" customHeight="1" x14ac:dyDescent="0.25">
      <c r="A62" s="21">
        <v>30</v>
      </c>
      <c r="B62" s="65" t="s">
        <v>88</v>
      </c>
      <c r="C62" s="65"/>
      <c r="D62" s="65"/>
      <c r="E62" s="21" t="s">
        <v>54</v>
      </c>
      <c r="F62" s="37">
        <v>13.01187</v>
      </c>
      <c r="G62" s="34"/>
      <c r="H62" s="35">
        <f t="shared" si="0"/>
        <v>0</v>
      </c>
      <c r="I62" s="53"/>
    </row>
    <row r="63" spans="1:9" ht="54.6" customHeight="1" x14ac:dyDescent="0.25">
      <c r="A63" s="43"/>
      <c r="B63" s="63" t="s">
        <v>89</v>
      </c>
      <c r="C63" s="64"/>
      <c r="D63" s="64"/>
      <c r="E63" s="31"/>
      <c r="F63" s="31"/>
      <c r="G63" s="44"/>
      <c r="H63" s="35"/>
      <c r="I63" s="53"/>
    </row>
    <row r="64" spans="1:9" ht="54.6" customHeight="1" x14ac:dyDescent="0.25">
      <c r="A64" s="32"/>
      <c r="B64" s="63" t="s">
        <v>17</v>
      </c>
      <c r="C64" s="63"/>
      <c r="D64" s="63"/>
      <c r="E64" s="32"/>
      <c r="F64" s="31"/>
      <c r="G64" s="44"/>
      <c r="H64" s="35"/>
      <c r="I64" s="53"/>
    </row>
    <row r="65" spans="1:9" ht="54.6" customHeight="1" x14ac:dyDescent="0.25">
      <c r="A65" s="21">
        <v>31</v>
      </c>
      <c r="B65" s="65" t="s">
        <v>90</v>
      </c>
      <c r="C65" s="65"/>
      <c r="D65" s="65"/>
      <c r="E65" s="21" t="s">
        <v>25</v>
      </c>
      <c r="F65" s="38">
        <v>0.45710000000000001</v>
      </c>
      <c r="G65" s="34"/>
      <c r="H65" s="35">
        <f t="shared" si="0"/>
        <v>0</v>
      </c>
      <c r="I65" s="52"/>
    </row>
    <row r="66" spans="1:9" ht="54.6" customHeight="1" x14ac:dyDescent="0.25">
      <c r="A66" s="21">
        <v>32</v>
      </c>
      <c r="B66" s="65" t="s">
        <v>91</v>
      </c>
      <c r="C66" s="65"/>
      <c r="D66" s="65"/>
      <c r="E66" s="21" t="s">
        <v>23</v>
      </c>
      <c r="F66" s="38">
        <v>5.8299999999999998E-2</v>
      </c>
      <c r="G66" s="34"/>
      <c r="H66" s="35">
        <f t="shared" si="0"/>
        <v>0</v>
      </c>
      <c r="I66" s="52"/>
    </row>
    <row r="67" spans="1:9" ht="54.6" customHeight="1" x14ac:dyDescent="0.25">
      <c r="A67" s="21">
        <v>33</v>
      </c>
      <c r="B67" s="65" t="s">
        <v>92</v>
      </c>
      <c r="C67" s="65"/>
      <c r="D67" s="65"/>
      <c r="E67" s="21" t="s">
        <v>25</v>
      </c>
      <c r="F67" s="38">
        <v>0.15160000000000001</v>
      </c>
      <c r="G67" s="34"/>
      <c r="H67" s="35">
        <f t="shared" si="0"/>
        <v>0</v>
      </c>
      <c r="I67" s="52"/>
    </row>
    <row r="68" spans="1:9" ht="54.6" customHeight="1" x14ac:dyDescent="0.25">
      <c r="A68" s="21">
        <v>34</v>
      </c>
      <c r="B68" s="65" t="s">
        <v>34</v>
      </c>
      <c r="C68" s="65"/>
      <c r="D68" s="65"/>
      <c r="E68" s="21" t="s">
        <v>35</v>
      </c>
      <c r="F68" s="39">
        <v>1.516</v>
      </c>
      <c r="G68" s="34"/>
      <c r="H68" s="35">
        <f t="shared" si="0"/>
        <v>0</v>
      </c>
      <c r="I68" s="52"/>
    </row>
    <row r="69" spans="1:9" ht="54.6" customHeight="1" x14ac:dyDescent="0.25">
      <c r="A69" s="21">
        <v>35</v>
      </c>
      <c r="B69" s="65" t="s">
        <v>93</v>
      </c>
      <c r="C69" s="65"/>
      <c r="D69" s="65"/>
      <c r="E69" s="21" t="s">
        <v>25</v>
      </c>
      <c r="F69" s="38">
        <v>0.15160000000000001</v>
      </c>
      <c r="G69" s="34"/>
      <c r="H69" s="35">
        <f t="shared" si="0"/>
        <v>0</v>
      </c>
      <c r="I69" s="52"/>
    </row>
    <row r="70" spans="1:9" ht="54.6" customHeight="1" x14ac:dyDescent="0.25">
      <c r="A70" s="21">
        <v>36</v>
      </c>
      <c r="B70" s="65" t="s">
        <v>94</v>
      </c>
      <c r="C70" s="65"/>
      <c r="D70" s="65"/>
      <c r="E70" s="21" t="s">
        <v>95</v>
      </c>
      <c r="F70" s="33">
        <v>5</v>
      </c>
      <c r="G70" s="34"/>
      <c r="H70" s="35">
        <f t="shared" si="0"/>
        <v>0</v>
      </c>
      <c r="I70" s="52"/>
    </row>
    <row r="71" spans="1:9" ht="54.6" customHeight="1" x14ac:dyDescent="0.25">
      <c r="A71" s="21">
        <v>37</v>
      </c>
      <c r="B71" s="65" t="s">
        <v>96</v>
      </c>
      <c r="C71" s="65"/>
      <c r="D71" s="65"/>
      <c r="E71" s="21" t="s">
        <v>23</v>
      </c>
      <c r="F71" s="39">
        <v>0.315</v>
      </c>
      <c r="G71" s="34"/>
      <c r="H71" s="35">
        <f t="shared" si="0"/>
        <v>0</v>
      </c>
      <c r="I71" s="52"/>
    </row>
    <row r="72" spans="1:9" ht="54.6" customHeight="1" x14ac:dyDescent="0.25">
      <c r="A72" s="21">
        <v>38</v>
      </c>
      <c r="B72" s="65" t="s">
        <v>97</v>
      </c>
      <c r="C72" s="65"/>
      <c r="D72" s="65"/>
      <c r="E72" s="21" t="s">
        <v>23</v>
      </c>
      <c r="F72" s="36">
        <v>0.04</v>
      </c>
      <c r="G72" s="34"/>
      <c r="H72" s="35">
        <f t="shared" si="0"/>
        <v>0</v>
      </c>
      <c r="I72" s="52"/>
    </row>
    <row r="73" spans="1:9" ht="54.6" customHeight="1" x14ac:dyDescent="0.25">
      <c r="A73" s="21">
        <v>39</v>
      </c>
      <c r="B73" s="65" t="s">
        <v>98</v>
      </c>
      <c r="C73" s="65"/>
      <c r="D73" s="65"/>
      <c r="E73" s="21" t="s">
        <v>99</v>
      </c>
      <c r="F73" s="39">
        <v>1.4999999999999999E-2</v>
      </c>
      <c r="G73" s="34"/>
      <c r="H73" s="35">
        <f t="shared" si="0"/>
        <v>0</v>
      </c>
      <c r="I73" s="52"/>
    </row>
    <row r="74" spans="1:9" ht="54.6" customHeight="1" x14ac:dyDescent="0.25">
      <c r="A74" s="43"/>
      <c r="B74" s="63" t="s">
        <v>100</v>
      </c>
      <c r="C74" s="64"/>
      <c r="D74" s="64"/>
      <c r="E74" s="32"/>
      <c r="F74" s="31"/>
      <c r="G74" s="44"/>
      <c r="H74" s="35"/>
      <c r="I74" s="52"/>
    </row>
    <row r="75" spans="1:9" ht="54.6" customHeight="1" x14ac:dyDescent="0.25">
      <c r="A75" s="21">
        <v>40</v>
      </c>
      <c r="B75" s="65" t="s">
        <v>101</v>
      </c>
      <c r="C75" s="65"/>
      <c r="D75" s="65"/>
      <c r="E75" s="21" t="s">
        <v>23</v>
      </c>
      <c r="F75" s="38">
        <v>0.33329999999999999</v>
      </c>
      <c r="G75" s="34"/>
      <c r="H75" s="35">
        <f t="shared" ref="H75:H138" si="1">ROUND(G75*F75,2)</f>
        <v>0</v>
      </c>
      <c r="I75" s="52"/>
    </row>
    <row r="76" spans="1:9" ht="54.6" customHeight="1" x14ac:dyDescent="0.25">
      <c r="A76" s="40">
        <v>1</v>
      </c>
      <c r="B76" s="66" t="s">
        <v>102</v>
      </c>
      <c r="C76" s="66"/>
      <c r="D76" s="66"/>
      <c r="E76" s="21" t="s">
        <v>103</v>
      </c>
      <c r="F76" s="38">
        <v>1.6665000000000001</v>
      </c>
      <c r="G76" s="34"/>
      <c r="H76" s="35">
        <f t="shared" si="1"/>
        <v>0</v>
      </c>
      <c r="I76" s="52"/>
    </row>
    <row r="77" spans="1:9" ht="54.6" customHeight="1" x14ac:dyDescent="0.25">
      <c r="A77" s="21">
        <v>41</v>
      </c>
      <c r="B77" s="65" t="s">
        <v>104</v>
      </c>
      <c r="C77" s="65"/>
      <c r="D77" s="65"/>
      <c r="E77" s="21" t="s">
        <v>105</v>
      </c>
      <c r="F77" s="46">
        <v>7.5659100000000003E-3</v>
      </c>
      <c r="G77" s="34"/>
      <c r="H77" s="35">
        <f t="shared" si="1"/>
        <v>0</v>
      </c>
      <c r="I77" s="52"/>
    </row>
    <row r="78" spans="1:9" ht="54.6" customHeight="1" x14ac:dyDescent="0.25">
      <c r="A78" s="40">
        <v>1</v>
      </c>
      <c r="B78" s="66" t="s">
        <v>106</v>
      </c>
      <c r="C78" s="66"/>
      <c r="D78" s="66"/>
      <c r="E78" s="21" t="s">
        <v>54</v>
      </c>
      <c r="F78" s="48">
        <v>8.0198645999999998E-2</v>
      </c>
      <c r="G78" s="34"/>
      <c r="H78" s="35">
        <f t="shared" si="1"/>
        <v>0</v>
      </c>
      <c r="I78" s="52"/>
    </row>
    <row r="79" spans="1:9" ht="54.6" customHeight="1" x14ac:dyDescent="0.25">
      <c r="A79" s="40">
        <v>2</v>
      </c>
      <c r="B79" s="66" t="s">
        <v>107</v>
      </c>
      <c r="C79" s="66"/>
      <c r="D79" s="66"/>
      <c r="E79" s="21" t="s">
        <v>54</v>
      </c>
      <c r="F79" s="48">
        <v>0.13467319799999999</v>
      </c>
      <c r="G79" s="34"/>
      <c r="H79" s="35">
        <f t="shared" si="1"/>
        <v>0</v>
      </c>
      <c r="I79" s="52"/>
    </row>
    <row r="80" spans="1:9" ht="54.6" customHeight="1" x14ac:dyDescent="0.25">
      <c r="A80" s="40">
        <v>3</v>
      </c>
      <c r="B80" s="66" t="s">
        <v>108</v>
      </c>
      <c r="C80" s="66"/>
      <c r="D80" s="66"/>
      <c r="E80" s="21" t="s">
        <v>35</v>
      </c>
      <c r="F80" s="46">
        <v>0.93817284000000001</v>
      </c>
      <c r="G80" s="34"/>
      <c r="H80" s="35">
        <f t="shared" si="1"/>
        <v>0</v>
      </c>
      <c r="I80" s="52"/>
    </row>
    <row r="81" spans="1:9" ht="54.6" customHeight="1" x14ac:dyDescent="0.25">
      <c r="A81" s="21">
        <v>42</v>
      </c>
      <c r="B81" s="65" t="s">
        <v>109</v>
      </c>
      <c r="C81" s="65"/>
      <c r="D81" s="65"/>
      <c r="E81" s="21" t="s">
        <v>54</v>
      </c>
      <c r="F81" s="37">
        <v>3.295E-2</v>
      </c>
      <c r="G81" s="34"/>
      <c r="H81" s="35">
        <f t="shared" si="1"/>
        <v>0</v>
      </c>
      <c r="I81" s="52"/>
    </row>
    <row r="82" spans="1:9" ht="54.6" customHeight="1" x14ac:dyDescent="0.25">
      <c r="A82" s="21">
        <v>43</v>
      </c>
      <c r="B82" s="65" t="s">
        <v>110</v>
      </c>
      <c r="C82" s="65"/>
      <c r="D82" s="65"/>
      <c r="E82" s="21" t="s">
        <v>81</v>
      </c>
      <c r="F82" s="36">
        <v>0.03</v>
      </c>
      <c r="G82" s="34"/>
      <c r="H82" s="35">
        <f t="shared" si="1"/>
        <v>0</v>
      </c>
      <c r="I82" s="52"/>
    </row>
    <row r="83" spans="1:9" ht="54.6" customHeight="1" x14ac:dyDescent="0.25">
      <c r="A83" s="21">
        <v>44</v>
      </c>
      <c r="B83" s="65" t="s">
        <v>111</v>
      </c>
      <c r="C83" s="65"/>
      <c r="D83" s="65"/>
      <c r="E83" s="21" t="s">
        <v>81</v>
      </c>
      <c r="F83" s="36">
        <v>0.03</v>
      </c>
      <c r="G83" s="34"/>
      <c r="H83" s="35">
        <f t="shared" si="1"/>
        <v>0</v>
      </c>
      <c r="I83" s="52"/>
    </row>
    <row r="84" spans="1:9" ht="54.6" customHeight="1" x14ac:dyDescent="0.25">
      <c r="A84" s="21">
        <v>45</v>
      </c>
      <c r="B84" s="65" t="s">
        <v>112</v>
      </c>
      <c r="C84" s="65"/>
      <c r="D84" s="65"/>
      <c r="E84" s="21" t="s">
        <v>113</v>
      </c>
      <c r="F84" s="36">
        <v>0.04</v>
      </c>
      <c r="G84" s="34"/>
      <c r="H84" s="35">
        <f t="shared" si="1"/>
        <v>0</v>
      </c>
      <c r="I84" s="52"/>
    </row>
    <row r="85" spans="1:9" ht="54.6" customHeight="1" x14ac:dyDescent="0.25">
      <c r="A85" s="21">
        <v>46</v>
      </c>
      <c r="B85" s="65" t="s">
        <v>114</v>
      </c>
      <c r="C85" s="65"/>
      <c r="D85" s="65"/>
      <c r="E85" s="21" t="s">
        <v>95</v>
      </c>
      <c r="F85" s="36">
        <v>0.49</v>
      </c>
      <c r="G85" s="34"/>
      <c r="H85" s="35">
        <f t="shared" si="1"/>
        <v>0</v>
      </c>
      <c r="I85" s="52"/>
    </row>
    <row r="86" spans="1:9" ht="54.6" customHeight="1" x14ac:dyDescent="0.25">
      <c r="A86" s="21">
        <v>47</v>
      </c>
      <c r="B86" s="65" t="s">
        <v>115</v>
      </c>
      <c r="C86" s="65"/>
      <c r="D86" s="65"/>
      <c r="E86" s="21" t="s">
        <v>54</v>
      </c>
      <c r="F86" s="38">
        <v>9.1200000000000003E-2</v>
      </c>
      <c r="G86" s="34"/>
      <c r="H86" s="35">
        <f t="shared" si="1"/>
        <v>0</v>
      </c>
      <c r="I86" s="52"/>
    </row>
    <row r="87" spans="1:9" ht="54.6" customHeight="1" x14ac:dyDescent="0.25">
      <c r="A87" s="40">
        <v>1</v>
      </c>
      <c r="B87" s="66" t="s">
        <v>116</v>
      </c>
      <c r="C87" s="66"/>
      <c r="D87" s="66"/>
      <c r="E87" s="21" t="s">
        <v>54</v>
      </c>
      <c r="F87" s="41">
        <v>3.192E-3</v>
      </c>
      <c r="G87" s="34"/>
      <c r="H87" s="35">
        <f t="shared" si="1"/>
        <v>0</v>
      </c>
      <c r="I87" s="52"/>
    </row>
    <row r="88" spans="1:9" ht="54.6" customHeight="1" x14ac:dyDescent="0.25">
      <c r="A88" s="40">
        <v>2</v>
      </c>
      <c r="B88" s="66" t="s">
        <v>117</v>
      </c>
      <c r="C88" s="66"/>
      <c r="D88" s="66"/>
      <c r="E88" s="21" t="s">
        <v>35</v>
      </c>
      <c r="F88" s="41">
        <v>2.7360000000000002E-3</v>
      </c>
      <c r="G88" s="34"/>
      <c r="H88" s="35">
        <f t="shared" si="1"/>
        <v>0</v>
      </c>
      <c r="I88" s="52"/>
    </row>
    <row r="89" spans="1:9" ht="54.6" customHeight="1" x14ac:dyDescent="0.25">
      <c r="A89" s="21">
        <v>48</v>
      </c>
      <c r="B89" s="65" t="s">
        <v>118</v>
      </c>
      <c r="C89" s="65"/>
      <c r="D89" s="65"/>
      <c r="E89" s="21" t="s">
        <v>54</v>
      </c>
      <c r="F89" s="38">
        <v>3.8899999999999997E-2</v>
      </c>
      <c r="G89" s="34"/>
      <c r="H89" s="35">
        <f t="shared" si="1"/>
        <v>0</v>
      </c>
      <c r="I89" s="52"/>
    </row>
    <row r="90" spans="1:9" ht="54.6" customHeight="1" x14ac:dyDescent="0.25">
      <c r="A90" s="21">
        <v>49</v>
      </c>
      <c r="B90" s="65" t="s">
        <v>119</v>
      </c>
      <c r="C90" s="65"/>
      <c r="D90" s="65"/>
      <c r="E90" s="21" t="s">
        <v>54</v>
      </c>
      <c r="F90" s="38">
        <v>2.18E-2</v>
      </c>
      <c r="G90" s="34"/>
      <c r="H90" s="35">
        <f t="shared" si="1"/>
        <v>0</v>
      </c>
      <c r="I90" s="52"/>
    </row>
    <row r="91" spans="1:9" ht="54.6" customHeight="1" x14ac:dyDescent="0.25">
      <c r="A91" s="21">
        <v>50</v>
      </c>
      <c r="B91" s="65" t="s">
        <v>120</v>
      </c>
      <c r="C91" s="65"/>
      <c r="D91" s="65"/>
      <c r="E91" s="21" t="s">
        <v>54</v>
      </c>
      <c r="F91" s="38">
        <v>2.98E-2</v>
      </c>
      <c r="G91" s="34"/>
      <c r="H91" s="35">
        <f t="shared" si="1"/>
        <v>0</v>
      </c>
      <c r="I91" s="52"/>
    </row>
    <row r="92" spans="1:9" ht="54.6" customHeight="1" x14ac:dyDescent="0.25">
      <c r="A92" s="21">
        <v>51</v>
      </c>
      <c r="B92" s="65" t="s">
        <v>121</v>
      </c>
      <c r="C92" s="65"/>
      <c r="D92" s="65"/>
      <c r="E92" s="21" t="s">
        <v>54</v>
      </c>
      <c r="F92" s="38">
        <v>4.3E-3</v>
      </c>
      <c r="G92" s="34"/>
      <c r="H92" s="35">
        <f t="shared" si="1"/>
        <v>0</v>
      </c>
      <c r="I92" s="52"/>
    </row>
    <row r="93" spans="1:9" ht="54.6" customHeight="1" x14ac:dyDescent="0.25">
      <c r="A93" s="21">
        <v>52</v>
      </c>
      <c r="B93" s="65" t="s">
        <v>122</v>
      </c>
      <c r="C93" s="65"/>
      <c r="D93" s="65"/>
      <c r="E93" s="21" t="s">
        <v>48</v>
      </c>
      <c r="F93" s="36">
        <v>2.74</v>
      </c>
      <c r="G93" s="34"/>
      <c r="H93" s="35">
        <f t="shared" si="1"/>
        <v>0</v>
      </c>
      <c r="I93" s="52"/>
    </row>
    <row r="94" spans="1:9" ht="54.6" customHeight="1" x14ac:dyDescent="0.25">
      <c r="A94" s="21">
        <v>53</v>
      </c>
      <c r="B94" s="65" t="s">
        <v>123</v>
      </c>
      <c r="C94" s="65"/>
      <c r="D94" s="65"/>
      <c r="E94" s="21" t="s">
        <v>25</v>
      </c>
      <c r="F94" s="38">
        <v>2.7400000000000001E-2</v>
      </c>
      <c r="G94" s="34"/>
      <c r="H94" s="35">
        <f t="shared" si="1"/>
        <v>0</v>
      </c>
      <c r="I94" s="52"/>
    </row>
    <row r="95" spans="1:9" ht="54.6" customHeight="1" x14ac:dyDescent="0.25">
      <c r="A95" s="40">
        <v>1</v>
      </c>
      <c r="B95" s="66" t="s">
        <v>124</v>
      </c>
      <c r="C95" s="66"/>
      <c r="D95" s="66"/>
      <c r="E95" s="21" t="s">
        <v>54</v>
      </c>
      <c r="F95" s="47">
        <v>2.4659999999999998E-4</v>
      </c>
      <c r="G95" s="34"/>
      <c r="H95" s="35">
        <f t="shared" si="1"/>
        <v>0</v>
      </c>
      <c r="I95" s="52"/>
    </row>
    <row r="96" spans="1:9" ht="54.6" customHeight="1" x14ac:dyDescent="0.25">
      <c r="A96" s="21">
        <v>54</v>
      </c>
      <c r="B96" s="65" t="s">
        <v>125</v>
      </c>
      <c r="C96" s="65"/>
      <c r="D96" s="65"/>
      <c r="E96" s="21" t="s">
        <v>25</v>
      </c>
      <c r="F96" s="38">
        <v>2.7400000000000001E-2</v>
      </c>
      <c r="G96" s="34"/>
      <c r="H96" s="35">
        <f t="shared" si="1"/>
        <v>0</v>
      </c>
      <c r="I96" s="52"/>
    </row>
    <row r="97" spans="1:9" ht="54.6" customHeight="1" x14ac:dyDescent="0.25">
      <c r="A97" s="40">
        <v>1</v>
      </c>
      <c r="B97" s="66" t="s">
        <v>126</v>
      </c>
      <c r="C97" s="66"/>
      <c r="D97" s="66"/>
      <c r="E97" s="21" t="s">
        <v>54</v>
      </c>
      <c r="F97" s="46">
        <v>7.6719999999999997E-5</v>
      </c>
      <c r="G97" s="34"/>
      <c r="H97" s="35">
        <f t="shared" si="1"/>
        <v>0</v>
      </c>
      <c r="I97" s="52"/>
    </row>
    <row r="98" spans="1:9" ht="54.6" customHeight="1" x14ac:dyDescent="0.25">
      <c r="A98" s="40">
        <v>2</v>
      </c>
      <c r="B98" s="66" t="s">
        <v>127</v>
      </c>
      <c r="C98" s="66"/>
      <c r="D98" s="66"/>
      <c r="E98" s="21" t="s">
        <v>54</v>
      </c>
      <c r="F98" s="47">
        <v>1.0411999999999999E-3</v>
      </c>
      <c r="G98" s="34"/>
      <c r="H98" s="35">
        <f t="shared" si="1"/>
        <v>0</v>
      </c>
      <c r="I98" s="52"/>
    </row>
    <row r="99" spans="1:9" ht="54.6" customHeight="1" x14ac:dyDescent="0.25">
      <c r="A99" s="21">
        <v>55</v>
      </c>
      <c r="B99" s="65" t="s">
        <v>128</v>
      </c>
      <c r="C99" s="65"/>
      <c r="D99" s="65"/>
      <c r="E99" s="21" t="s">
        <v>23</v>
      </c>
      <c r="F99" s="38">
        <v>5.5999999999999999E-3</v>
      </c>
      <c r="G99" s="34"/>
      <c r="H99" s="35">
        <f t="shared" si="1"/>
        <v>0</v>
      </c>
      <c r="I99" s="52"/>
    </row>
    <row r="100" spans="1:9" ht="54.6" customHeight="1" x14ac:dyDescent="0.25">
      <c r="A100" s="40">
        <v>1</v>
      </c>
      <c r="B100" s="66" t="s">
        <v>129</v>
      </c>
      <c r="C100" s="66"/>
      <c r="D100" s="66"/>
      <c r="E100" s="21" t="s">
        <v>56</v>
      </c>
      <c r="F100" s="36">
        <v>0.14000000000000001</v>
      </c>
      <c r="G100" s="34"/>
      <c r="H100" s="35">
        <f t="shared" si="1"/>
        <v>0</v>
      </c>
      <c r="I100" s="52"/>
    </row>
    <row r="101" spans="1:9" ht="54.6" customHeight="1" x14ac:dyDescent="0.25">
      <c r="A101" s="21">
        <v>56</v>
      </c>
      <c r="B101" s="65" t="s">
        <v>130</v>
      </c>
      <c r="C101" s="65"/>
      <c r="D101" s="65"/>
      <c r="E101" s="21" t="s">
        <v>56</v>
      </c>
      <c r="F101" s="36">
        <v>10.64</v>
      </c>
      <c r="G101" s="34"/>
      <c r="H101" s="35">
        <f t="shared" si="1"/>
        <v>0</v>
      </c>
      <c r="I101" s="52"/>
    </row>
    <row r="102" spans="1:9" ht="54.6" customHeight="1" x14ac:dyDescent="0.25">
      <c r="A102" s="21">
        <v>57</v>
      </c>
      <c r="B102" s="65" t="s">
        <v>131</v>
      </c>
      <c r="C102" s="65"/>
      <c r="D102" s="65"/>
      <c r="E102" s="21" t="s">
        <v>23</v>
      </c>
      <c r="F102" s="39">
        <v>2.1000000000000001E-2</v>
      </c>
      <c r="G102" s="34"/>
      <c r="H102" s="35">
        <f t="shared" si="1"/>
        <v>0</v>
      </c>
      <c r="I102" s="52"/>
    </row>
    <row r="103" spans="1:9" ht="54.6" customHeight="1" x14ac:dyDescent="0.25">
      <c r="A103" s="40">
        <v>1</v>
      </c>
      <c r="B103" s="66" t="s">
        <v>129</v>
      </c>
      <c r="C103" s="66"/>
      <c r="D103" s="66"/>
      <c r="E103" s="21" t="s">
        <v>56</v>
      </c>
      <c r="F103" s="39">
        <v>0.52500000000000002</v>
      </c>
      <c r="G103" s="34"/>
      <c r="H103" s="35">
        <f t="shared" si="1"/>
        <v>0</v>
      </c>
      <c r="I103" s="52"/>
    </row>
    <row r="104" spans="1:9" ht="54.6" customHeight="1" x14ac:dyDescent="0.25">
      <c r="A104" s="40">
        <v>2</v>
      </c>
      <c r="B104" s="66" t="s">
        <v>132</v>
      </c>
      <c r="C104" s="66"/>
      <c r="D104" s="66"/>
      <c r="E104" s="21" t="s">
        <v>56</v>
      </c>
      <c r="F104" s="39">
        <v>19.425000000000001</v>
      </c>
      <c r="G104" s="34"/>
      <c r="H104" s="35">
        <f t="shared" si="1"/>
        <v>0</v>
      </c>
      <c r="I104" s="52"/>
    </row>
    <row r="105" spans="1:9" ht="54.6" customHeight="1" x14ac:dyDescent="0.25">
      <c r="A105" s="40">
        <v>3</v>
      </c>
      <c r="B105" s="66" t="s">
        <v>133</v>
      </c>
      <c r="C105" s="66"/>
      <c r="D105" s="66"/>
      <c r="E105" s="21" t="s">
        <v>48</v>
      </c>
      <c r="F105" s="39">
        <v>2.415</v>
      </c>
      <c r="G105" s="34"/>
      <c r="H105" s="35">
        <f t="shared" si="1"/>
        <v>0</v>
      </c>
      <c r="I105" s="52"/>
    </row>
    <row r="106" spans="1:9" ht="54.6" customHeight="1" x14ac:dyDescent="0.25">
      <c r="A106" s="43"/>
      <c r="B106" s="63" t="s">
        <v>134</v>
      </c>
      <c r="C106" s="64"/>
      <c r="D106" s="64"/>
      <c r="E106" s="32"/>
      <c r="F106" s="31"/>
      <c r="G106" s="44"/>
      <c r="H106" s="35"/>
      <c r="I106" s="52"/>
    </row>
    <row r="107" spans="1:9" ht="54.6" customHeight="1" x14ac:dyDescent="0.25">
      <c r="A107" s="32"/>
      <c r="B107" s="67" t="s">
        <v>135</v>
      </c>
      <c r="C107" s="68"/>
      <c r="D107" s="68"/>
      <c r="E107" s="22"/>
      <c r="F107" s="21"/>
      <c r="G107" s="45"/>
      <c r="H107" s="35"/>
      <c r="I107" s="52"/>
    </row>
    <row r="108" spans="1:9" ht="54.6" customHeight="1" x14ac:dyDescent="0.25">
      <c r="A108" s="21">
        <v>58</v>
      </c>
      <c r="B108" s="65" t="s">
        <v>136</v>
      </c>
      <c r="C108" s="65"/>
      <c r="D108" s="65"/>
      <c r="E108" s="21" t="s">
        <v>25</v>
      </c>
      <c r="F108" s="38">
        <v>4.5400000000000003E-2</v>
      </c>
      <c r="G108" s="34"/>
      <c r="H108" s="35">
        <f t="shared" si="1"/>
        <v>0</v>
      </c>
      <c r="I108" s="52"/>
    </row>
    <row r="109" spans="1:9" ht="54.6" customHeight="1" x14ac:dyDescent="0.25">
      <c r="A109" s="40">
        <v>1</v>
      </c>
      <c r="B109" s="66" t="s">
        <v>73</v>
      </c>
      <c r="C109" s="66"/>
      <c r="D109" s="66"/>
      <c r="E109" s="21" t="s">
        <v>52</v>
      </c>
      <c r="F109" s="41">
        <v>0.84035400000000005</v>
      </c>
      <c r="G109" s="34"/>
      <c r="H109" s="35">
        <f t="shared" si="1"/>
        <v>0</v>
      </c>
      <c r="I109" s="52"/>
    </row>
    <row r="110" spans="1:9" ht="54.6" customHeight="1" x14ac:dyDescent="0.25">
      <c r="A110" s="40">
        <v>2</v>
      </c>
      <c r="B110" s="66" t="s">
        <v>75</v>
      </c>
      <c r="C110" s="66"/>
      <c r="D110" s="66"/>
      <c r="E110" s="21" t="s">
        <v>19</v>
      </c>
      <c r="F110" s="39">
        <v>20.657</v>
      </c>
      <c r="G110" s="34"/>
      <c r="H110" s="35">
        <f t="shared" si="1"/>
        <v>0</v>
      </c>
      <c r="I110" s="52"/>
    </row>
    <row r="111" spans="1:9" ht="54.6" customHeight="1" x14ac:dyDescent="0.25">
      <c r="A111" s="21">
        <v>59</v>
      </c>
      <c r="B111" s="65" t="s">
        <v>137</v>
      </c>
      <c r="C111" s="65"/>
      <c r="D111" s="65"/>
      <c r="E111" s="21" t="s">
        <v>25</v>
      </c>
      <c r="F111" s="38">
        <v>2.1399999999999999E-2</v>
      </c>
      <c r="G111" s="34"/>
      <c r="H111" s="35">
        <f t="shared" si="1"/>
        <v>0</v>
      </c>
      <c r="I111" s="52"/>
    </row>
    <row r="112" spans="1:9" ht="54.6" customHeight="1" x14ac:dyDescent="0.25">
      <c r="A112" s="40">
        <v>1</v>
      </c>
      <c r="B112" s="66" t="s">
        <v>73</v>
      </c>
      <c r="C112" s="66"/>
      <c r="D112" s="66"/>
      <c r="E112" s="21" t="s">
        <v>52</v>
      </c>
      <c r="F112" s="41">
        <v>0.326992</v>
      </c>
      <c r="G112" s="34"/>
      <c r="H112" s="35">
        <f t="shared" si="1"/>
        <v>0</v>
      </c>
      <c r="I112" s="52"/>
    </row>
    <row r="113" spans="1:9" ht="54.6" customHeight="1" x14ac:dyDescent="0.25">
      <c r="A113" s="40">
        <v>2</v>
      </c>
      <c r="B113" s="66" t="s">
        <v>75</v>
      </c>
      <c r="C113" s="66"/>
      <c r="D113" s="66"/>
      <c r="E113" s="21" t="s">
        <v>19</v>
      </c>
      <c r="F113" s="38">
        <v>7.7468000000000004</v>
      </c>
      <c r="G113" s="34"/>
      <c r="H113" s="35">
        <f t="shared" si="1"/>
        <v>0</v>
      </c>
      <c r="I113" s="52"/>
    </row>
    <row r="114" spans="1:9" ht="54.6" customHeight="1" x14ac:dyDescent="0.25">
      <c r="A114" s="21">
        <v>60</v>
      </c>
      <c r="B114" s="65" t="s">
        <v>138</v>
      </c>
      <c r="C114" s="65"/>
      <c r="D114" s="65"/>
      <c r="E114" s="21" t="s">
        <v>48</v>
      </c>
      <c r="F114" s="36">
        <v>6.68</v>
      </c>
      <c r="G114" s="34"/>
      <c r="H114" s="35">
        <f t="shared" si="1"/>
        <v>0</v>
      </c>
      <c r="I114" s="52"/>
    </row>
    <row r="115" spans="1:9" ht="54.6" customHeight="1" x14ac:dyDescent="0.25">
      <c r="A115" s="43"/>
      <c r="B115" s="63" t="s">
        <v>139</v>
      </c>
      <c r="C115" s="64"/>
      <c r="D115" s="64"/>
      <c r="E115" s="32"/>
      <c r="F115" s="31"/>
      <c r="G115" s="44"/>
      <c r="H115" s="35"/>
      <c r="I115" s="52"/>
    </row>
    <row r="116" spans="1:9" ht="54.6" customHeight="1" x14ac:dyDescent="0.25">
      <c r="A116" s="32"/>
      <c r="B116" s="67" t="s">
        <v>140</v>
      </c>
      <c r="C116" s="68"/>
      <c r="D116" s="68"/>
      <c r="E116" s="22"/>
      <c r="F116" s="21"/>
      <c r="G116" s="45"/>
      <c r="H116" s="35"/>
      <c r="I116" s="52"/>
    </row>
    <row r="117" spans="1:9" ht="54.6" customHeight="1" x14ac:dyDescent="0.25">
      <c r="A117" s="21">
        <v>61</v>
      </c>
      <c r="B117" s="65" t="s">
        <v>141</v>
      </c>
      <c r="C117" s="65"/>
      <c r="D117" s="65"/>
      <c r="E117" s="21" t="s">
        <v>35</v>
      </c>
      <c r="F117" s="38">
        <v>5.6535000000000002</v>
      </c>
      <c r="G117" s="34"/>
      <c r="H117" s="35">
        <f t="shared" si="1"/>
        <v>0</v>
      </c>
      <c r="I117" s="52"/>
    </row>
    <row r="118" spans="1:9" ht="54.6" customHeight="1" x14ac:dyDescent="0.25">
      <c r="A118" s="21">
        <v>62</v>
      </c>
      <c r="B118" s="65" t="s">
        <v>142</v>
      </c>
      <c r="C118" s="65"/>
      <c r="D118" s="65"/>
      <c r="E118" s="21" t="s">
        <v>48</v>
      </c>
      <c r="F118" s="38">
        <v>115.01519999999999</v>
      </c>
      <c r="G118" s="34"/>
      <c r="H118" s="35">
        <f t="shared" si="1"/>
        <v>0</v>
      </c>
      <c r="I118" s="52"/>
    </row>
    <row r="119" spans="1:9" ht="54.6" customHeight="1" x14ac:dyDescent="0.25">
      <c r="A119" s="21">
        <v>63</v>
      </c>
      <c r="B119" s="65" t="s">
        <v>143</v>
      </c>
      <c r="C119" s="65"/>
      <c r="D119" s="65"/>
      <c r="E119" s="21" t="s">
        <v>25</v>
      </c>
      <c r="F119" s="38">
        <v>1.1275999999999999</v>
      </c>
      <c r="G119" s="34"/>
      <c r="H119" s="35">
        <f t="shared" si="1"/>
        <v>0</v>
      </c>
      <c r="I119" s="52"/>
    </row>
    <row r="120" spans="1:9" ht="54.6" customHeight="1" x14ac:dyDescent="0.25">
      <c r="A120" s="21">
        <v>64</v>
      </c>
      <c r="B120" s="65" t="s">
        <v>144</v>
      </c>
      <c r="C120" s="65"/>
      <c r="D120" s="65"/>
      <c r="E120" s="21" t="s">
        <v>25</v>
      </c>
      <c r="F120" s="38">
        <v>1.1275999999999999</v>
      </c>
      <c r="G120" s="34"/>
      <c r="H120" s="35">
        <f t="shared" si="1"/>
        <v>0</v>
      </c>
      <c r="I120" s="52"/>
    </row>
    <row r="121" spans="1:9" ht="54.6" customHeight="1" x14ac:dyDescent="0.25">
      <c r="A121" s="21">
        <v>65</v>
      </c>
      <c r="B121" s="65" t="s">
        <v>145</v>
      </c>
      <c r="C121" s="65"/>
      <c r="D121" s="65"/>
      <c r="E121" s="21" t="s">
        <v>56</v>
      </c>
      <c r="F121" s="42">
        <v>9020.7999999999993</v>
      </c>
      <c r="G121" s="34"/>
      <c r="H121" s="35">
        <f t="shared" si="1"/>
        <v>0</v>
      </c>
      <c r="I121" s="52"/>
    </row>
    <row r="122" spans="1:9" ht="54.6" customHeight="1" x14ac:dyDescent="0.25">
      <c r="A122" s="21">
        <v>66</v>
      </c>
      <c r="B122" s="65" t="s">
        <v>146</v>
      </c>
      <c r="C122" s="65"/>
      <c r="D122" s="65"/>
      <c r="E122" s="21" t="s">
        <v>25</v>
      </c>
      <c r="F122" s="38">
        <v>1.1275999999999999</v>
      </c>
      <c r="G122" s="34"/>
      <c r="H122" s="35">
        <f t="shared" si="1"/>
        <v>0</v>
      </c>
      <c r="I122" s="52"/>
    </row>
    <row r="123" spans="1:9" ht="54.6" customHeight="1" x14ac:dyDescent="0.25">
      <c r="A123" s="40">
        <v>1</v>
      </c>
      <c r="B123" s="66" t="s">
        <v>147</v>
      </c>
      <c r="C123" s="66"/>
      <c r="D123" s="66"/>
      <c r="E123" s="21" t="s">
        <v>148</v>
      </c>
      <c r="F123" s="47">
        <v>2.3679599999999999E-2</v>
      </c>
      <c r="G123" s="34"/>
      <c r="H123" s="35">
        <f t="shared" si="1"/>
        <v>0</v>
      </c>
      <c r="I123" s="52"/>
    </row>
    <row r="124" spans="1:9" ht="54.6" customHeight="1" x14ac:dyDescent="0.25">
      <c r="A124" s="21">
        <v>67</v>
      </c>
      <c r="B124" s="65" t="s">
        <v>149</v>
      </c>
      <c r="C124" s="65"/>
      <c r="D124" s="65"/>
      <c r="E124" s="21" t="s">
        <v>54</v>
      </c>
      <c r="F124" s="41">
        <v>0.101484</v>
      </c>
      <c r="G124" s="34"/>
      <c r="H124" s="35">
        <f t="shared" si="1"/>
        <v>0</v>
      </c>
      <c r="I124" s="52"/>
    </row>
    <row r="125" spans="1:9" ht="54.6" customHeight="1" x14ac:dyDescent="0.25">
      <c r="A125" s="21">
        <v>68</v>
      </c>
      <c r="B125" s="65" t="s">
        <v>150</v>
      </c>
      <c r="C125" s="65"/>
      <c r="D125" s="65"/>
      <c r="E125" s="21" t="s">
        <v>25</v>
      </c>
      <c r="F125" s="38">
        <v>1.1275999999999999</v>
      </c>
      <c r="G125" s="34"/>
      <c r="H125" s="35">
        <f t="shared" si="1"/>
        <v>0</v>
      </c>
      <c r="I125" s="52"/>
    </row>
    <row r="126" spans="1:9" ht="54.6" customHeight="1" x14ac:dyDescent="0.25">
      <c r="A126" s="40">
        <v>1</v>
      </c>
      <c r="B126" s="66" t="s">
        <v>151</v>
      </c>
      <c r="C126" s="66"/>
      <c r="D126" s="66"/>
      <c r="E126" s="21" t="s">
        <v>56</v>
      </c>
      <c r="F126" s="36">
        <v>1014.84</v>
      </c>
      <c r="G126" s="34"/>
      <c r="H126" s="35">
        <f t="shared" si="1"/>
        <v>0</v>
      </c>
      <c r="I126" s="52"/>
    </row>
    <row r="127" spans="1:9" ht="54.6" customHeight="1" x14ac:dyDescent="0.25">
      <c r="A127" s="40">
        <v>2</v>
      </c>
      <c r="B127" s="66" t="s">
        <v>152</v>
      </c>
      <c r="C127" s="66"/>
      <c r="D127" s="66"/>
      <c r="E127" s="21" t="s">
        <v>56</v>
      </c>
      <c r="F127" s="37">
        <v>22.213719999999999</v>
      </c>
      <c r="G127" s="34"/>
      <c r="H127" s="35">
        <f t="shared" si="1"/>
        <v>0</v>
      </c>
      <c r="I127" s="52"/>
    </row>
    <row r="128" spans="1:9" ht="54.6" customHeight="1" x14ac:dyDescent="0.25">
      <c r="A128" s="21">
        <v>69</v>
      </c>
      <c r="B128" s="65" t="s">
        <v>153</v>
      </c>
      <c r="C128" s="65"/>
      <c r="D128" s="65"/>
      <c r="E128" s="21" t="s">
        <v>25</v>
      </c>
      <c r="F128" s="38">
        <v>1.1275999999999999</v>
      </c>
      <c r="G128" s="34"/>
      <c r="H128" s="35">
        <f t="shared" si="1"/>
        <v>0</v>
      </c>
      <c r="I128" s="52"/>
    </row>
    <row r="129" spans="1:9" ht="54.6" customHeight="1" x14ac:dyDescent="0.25">
      <c r="A129" s="40">
        <v>1</v>
      </c>
      <c r="B129" s="66" t="s">
        <v>151</v>
      </c>
      <c r="C129" s="66"/>
      <c r="D129" s="66"/>
      <c r="E129" s="21" t="s">
        <v>56</v>
      </c>
      <c r="F129" s="37">
        <v>495.24191999999999</v>
      </c>
      <c r="G129" s="34"/>
      <c r="H129" s="35">
        <f t="shared" si="1"/>
        <v>0</v>
      </c>
      <c r="I129" s="52"/>
    </row>
    <row r="130" spans="1:9" ht="54.6" customHeight="1" x14ac:dyDescent="0.25">
      <c r="A130" s="21">
        <v>70</v>
      </c>
      <c r="B130" s="65" t="s">
        <v>154</v>
      </c>
      <c r="C130" s="65"/>
      <c r="D130" s="65"/>
      <c r="E130" s="21" t="s">
        <v>25</v>
      </c>
      <c r="F130" s="38">
        <v>1.1275999999999999</v>
      </c>
      <c r="G130" s="34"/>
      <c r="H130" s="35">
        <f t="shared" si="1"/>
        <v>0</v>
      </c>
      <c r="I130" s="52"/>
    </row>
    <row r="131" spans="1:9" ht="54.6" customHeight="1" x14ac:dyDescent="0.25">
      <c r="A131" s="40">
        <v>1</v>
      </c>
      <c r="B131" s="66" t="s">
        <v>155</v>
      </c>
      <c r="C131" s="66"/>
      <c r="D131" s="66"/>
      <c r="E131" s="21" t="s">
        <v>48</v>
      </c>
      <c r="F131" s="38">
        <v>115.01519999999999</v>
      </c>
      <c r="G131" s="34"/>
      <c r="H131" s="35">
        <f t="shared" si="1"/>
        <v>0</v>
      </c>
      <c r="I131" s="52"/>
    </row>
    <row r="132" spans="1:9" ht="54.6" customHeight="1" x14ac:dyDescent="0.25">
      <c r="A132" s="40">
        <v>2</v>
      </c>
      <c r="B132" s="66" t="s">
        <v>156</v>
      </c>
      <c r="C132" s="66"/>
      <c r="D132" s="66"/>
      <c r="E132" s="21" t="s">
        <v>50</v>
      </c>
      <c r="F132" s="41">
        <v>40.435735999999999</v>
      </c>
      <c r="G132" s="34"/>
      <c r="H132" s="35">
        <f t="shared" si="1"/>
        <v>0</v>
      </c>
      <c r="I132" s="52"/>
    </row>
    <row r="133" spans="1:9" ht="54.6" customHeight="1" x14ac:dyDescent="0.25">
      <c r="A133" s="40">
        <v>3</v>
      </c>
      <c r="B133" s="66" t="s">
        <v>152</v>
      </c>
      <c r="C133" s="66"/>
      <c r="D133" s="66"/>
      <c r="E133" s="21" t="s">
        <v>56</v>
      </c>
      <c r="F133" s="37">
        <v>23.003039999999999</v>
      </c>
      <c r="G133" s="34"/>
      <c r="H133" s="35">
        <f t="shared" si="1"/>
        <v>0</v>
      </c>
      <c r="I133" s="52"/>
    </row>
    <row r="134" spans="1:9" ht="54.6" customHeight="1" x14ac:dyDescent="0.25">
      <c r="A134" s="40">
        <v>4</v>
      </c>
      <c r="B134" s="66" t="s">
        <v>157</v>
      </c>
      <c r="C134" s="66"/>
      <c r="D134" s="66"/>
      <c r="E134" s="21" t="s">
        <v>56</v>
      </c>
      <c r="F134" s="37">
        <v>34.504559999999998</v>
      </c>
      <c r="G134" s="34"/>
      <c r="H134" s="35">
        <f t="shared" si="1"/>
        <v>0</v>
      </c>
      <c r="I134" s="52"/>
    </row>
    <row r="135" spans="1:9" ht="54.6" customHeight="1" x14ac:dyDescent="0.25">
      <c r="A135" s="21"/>
      <c r="B135" s="67" t="s">
        <v>158</v>
      </c>
      <c r="C135" s="67"/>
      <c r="D135" s="67"/>
      <c r="E135" s="22"/>
      <c r="F135" s="21"/>
      <c r="G135" s="45"/>
      <c r="H135" s="35"/>
      <c r="I135" s="52"/>
    </row>
    <row r="136" spans="1:9" ht="54.6" customHeight="1" x14ac:dyDescent="0.25">
      <c r="A136" s="21">
        <v>71</v>
      </c>
      <c r="B136" s="65" t="s">
        <v>141</v>
      </c>
      <c r="C136" s="65"/>
      <c r="D136" s="65"/>
      <c r="E136" s="21" t="s">
        <v>35</v>
      </c>
      <c r="F136" s="39">
        <v>1.1519999999999999</v>
      </c>
      <c r="G136" s="34"/>
      <c r="H136" s="35">
        <f t="shared" si="1"/>
        <v>0</v>
      </c>
      <c r="I136" s="52"/>
    </row>
    <row r="137" spans="1:9" ht="54.6" customHeight="1" x14ac:dyDescent="0.25">
      <c r="A137" s="21">
        <v>72</v>
      </c>
      <c r="B137" s="65" t="s">
        <v>159</v>
      </c>
      <c r="C137" s="65"/>
      <c r="D137" s="65"/>
      <c r="E137" s="21" t="s">
        <v>48</v>
      </c>
      <c r="F137" s="39">
        <v>29.376000000000001</v>
      </c>
      <c r="G137" s="34"/>
      <c r="H137" s="35">
        <f t="shared" si="1"/>
        <v>0</v>
      </c>
      <c r="I137" s="52"/>
    </row>
    <row r="138" spans="1:9" ht="54.6" customHeight="1" x14ac:dyDescent="0.25">
      <c r="A138" s="21">
        <v>73</v>
      </c>
      <c r="B138" s="65" t="s">
        <v>143</v>
      </c>
      <c r="C138" s="65"/>
      <c r="D138" s="65"/>
      <c r="E138" s="21" t="s">
        <v>25</v>
      </c>
      <c r="F138" s="39">
        <v>0.28799999999999998</v>
      </c>
      <c r="G138" s="34"/>
      <c r="H138" s="35">
        <f t="shared" si="1"/>
        <v>0</v>
      </c>
      <c r="I138" s="52"/>
    </row>
    <row r="139" spans="1:9" ht="54.6" customHeight="1" x14ac:dyDescent="0.25">
      <c r="A139" s="21">
        <v>74</v>
      </c>
      <c r="B139" s="65" t="s">
        <v>144</v>
      </c>
      <c r="C139" s="65"/>
      <c r="D139" s="65"/>
      <c r="E139" s="21" t="s">
        <v>25</v>
      </c>
      <c r="F139" s="39">
        <v>0.28799999999999998</v>
      </c>
      <c r="G139" s="34"/>
      <c r="H139" s="35">
        <f t="shared" ref="H139:H202" si="2">ROUND(G139*F139,2)</f>
        <v>0</v>
      </c>
      <c r="I139" s="52"/>
    </row>
    <row r="140" spans="1:9" ht="54.6" customHeight="1" x14ac:dyDescent="0.25">
      <c r="A140" s="21">
        <v>75</v>
      </c>
      <c r="B140" s="65" t="s">
        <v>145</v>
      </c>
      <c r="C140" s="65"/>
      <c r="D140" s="65"/>
      <c r="E140" s="21" t="s">
        <v>56</v>
      </c>
      <c r="F140" s="33">
        <v>2304</v>
      </c>
      <c r="G140" s="34"/>
      <c r="H140" s="35">
        <f t="shared" si="2"/>
        <v>0</v>
      </c>
      <c r="I140" s="52"/>
    </row>
    <row r="141" spans="1:9" ht="54.6" customHeight="1" x14ac:dyDescent="0.25">
      <c r="A141" s="21">
        <v>76</v>
      </c>
      <c r="B141" s="65" t="s">
        <v>146</v>
      </c>
      <c r="C141" s="65"/>
      <c r="D141" s="65"/>
      <c r="E141" s="21" t="s">
        <v>25</v>
      </c>
      <c r="F141" s="39">
        <v>0.28799999999999998</v>
      </c>
      <c r="G141" s="34"/>
      <c r="H141" s="35">
        <f t="shared" si="2"/>
        <v>0</v>
      </c>
      <c r="I141" s="52"/>
    </row>
    <row r="142" spans="1:9" ht="54.6" customHeight="1" x14ac:dyDescent="0.25">
      <c r="A142" s="40">
        <v>1</v>
      </c>
      <c r="B142" s="66" t="s">
        <v>147</v>
      </c>
      <c r="C142" s="66"/>
      <c r="D142" s="66"/>
      <c r="E142" s="21" t="s">
        <v>148</v>
      </c>
      <c r="F142" s="41">
        <v>6.0480000000000004E-3</v>
      </c>
      <c r="G142" s="34"/>
      <c r="H142" s="35">
        <f t="shared" si="2"/>
        <v>0</v>
      </c>
      <c r="I142" s="52"/>
    </row>
    <row r="143" spans="1:9" ht="54.6" customHeight="1" x14ac:dyDescent="0.25">
      <c r="A143" s="21">
        <v>77</v>
      </c>
      <c r="B143" s="65" t="s">
        <v>149</v>
      </c>
      <c r="C143" s="65"/>
      <c r="D143" s="65"/>
      <c r="E143" s="21" t="s">
        <v>54</v>
      </c>
      <c r="F143" s="37">
        <v>2.5919999999999999E-2</v>
      </c>
      <c r="G143" s="34"/>
      <c r="H143" s="35">
        <f t="shared" si="2"/>
        <v>0</v>
      </c>
      <c r="I143" s="52"/>
    </row>
    <row r="144" spans="1:9" ht="90" customHeight="1" x14ac:dyDescent="0.25">
      <c r="A144" s="21">
        <v>78</v>
      </c>
      <c r="B144" s="65" t="s">
        <v>160</v>
      </c>
      <c r="C144" s="65"/>
      <c r="D144" s="65"/>
      <c r="E144" s="21" t="s">
        <v>23</v>
      </c>
      <c r="F144" s="39">
        <v>0.28799999999999998</v>
      </c>
      <c r="G144" s="34"/>
      <c r="H144" s="35">
        <f t="shared" si="2"/>
        <v>0</v>
      </c>
      <c r="I144" s="52"/>
    </row>
    <row r="145" spans="1:9" ht="54.6" customHeight="1" x14ac:dyDescent="0.25">
      <c r="A145" s="40">
        <v>1</v>
      </c>
      <c r="B145" s="66" t="s">
        <v>161</v>
      </c>
      <c r="C145" s="66"/>
      <c r="D145" s="66"/>
      <c r="E145" s="21" t="s">
        <v>56</v>
      </c>
      <c r="F145" s="42">
        <v>115.2</v>
      </c>
      <c r="G145" s="34"/>
      <c r="H145" s="35">
        <f t="shared" si="2"/>
        <v>0</v>
      </c>
      <c r="I145" s="52"/>
    </row>
    <row r="146" spans="1:9" ht="54.6" customHeight="1" x14ac:dyDescent="0.25">
      <c r="A146" s="21">
        <v>79</v>
      </c>
      <c r="B146" s="65" t="s">
        <v>162</v>
      </c>
      <c r="C146" s="65"/>
      <c r="D146" s="65"/>
      <c r="E146" s="21" t="s">
        <v>25</v>
      </c>
      <c r="F146" s="39">
        <v>0.28799999999999998</v>
      </c>
      <c r="G146" s="34"/>
      <c r="H146" s="35">
        <f t="shared" si="2"/>
        <v>0</v>
      </c>
      <c r="I146" s="52"/>
    </row>
    <row r="147" spans="1:9" ht="54.6" customHeight="1" x14ac:dyDescent="0.25">
      <c r="A147" s="40">
        <v>1</v>
      </c>
      <c r="B147" s="66" t="s">
        <v>163</v>
      </c>
      <c r="C147" s="66"/>
      <c r="D147" s="66"/>
      <c r="E147" s="21" t="s">
        <v>48</v>
      </c>
      <c r="F147" s="39">
        <v>29.376000000000001</v>
      </c>
      <c r="G147" s="34"/>
      <c r="H147" s="35">
        <f t="shared" si="2"/>
        <v>0</v>
      </c>
      <c r="I147" s="52"/>
    </row>
    <row r="148" spans="1:9" ht="54.6" customHeight="1" x14ac:dyDescent="0.25">
      <c r="A148" s="40">
        <v>2</v>
      </c>
      <c r="B148" s="66" t="s">
        <v>51</v>
      </c>
      <c r="C148" s="66"/>
      <c r="D148" s="66"/>
      <c r="E148" s="21" t="s">
        <v>52</v>
      </c>
      <c r="F148" s="36">
        <v>5.76</v>
      </c>
      <c r="G148" s="34"/>
      <c r="H148" s="35">
        <f t="shared" si="2"/>
        <v>0</v>
      </c>
      <c r="I148" s="52"/>
    </row>
    <row r="149" spans="1:9" ht="54.6" customHeight="1" x14ac:dyDescent="0.25">
      <c r="A149" s="40">
        <v>3</v>
      </c>
      <c r="B149" s="66" t="s">
        <v>164</v>
      </c>
      <c r="C149" s="66"/>
      <c r="D149" s="66"/>
      <c r="E149" s="21" t="s">
        <v>19</v>
      </c>
      <c r="F149" s="37">
        <v>0.29952000000000001</v>
      </c>
      <c r="G149" s="34"/>
      <c r="H149" s="35">
        <f t="shared" si="2"/>
        <v>0</v>
      </c>
      <c r="I149" s="52"/>
    </row>
    <row r="150" spans="1:9" ht="54.6" customHeight="1" x14ac:dyDescent="0.25">
      <c r="A150" s="40">
        <v>4</v>
      </c>
      <c r="B150" s="66" t="s">
        <v>165</v>
      </c>
      <c r="C150" s="66"/>
      <c r="D150" s="66"/>
      <c r="E150" s="21" t="s">
        <v>56</v>
      </c>
      <c r="F150" s="36">
        <v>149.76</v>
      </c>
      <c r="G150" s="34"/>
      <c r="H150" s="35">
        <f t="shared" si="2"/>
        <v>0</v>
      </c>
      <c r="I150" s="52"/>
    </row>
    <row r="151" spans="1:9" ht="54.6" customHeight="1" x14ac:dyDescent="0.25">
      <c r="A151" s="40">
        <v>5</v>
      </c>
      <c r="B151" s="66" t="s">
        <v>166</v>
      </c>
      <c r="C151" s="66"/>
      <c r="D151" s="66"/>
      <c r="E151" s="21" t="s">
        <v>56</v>
      </c>
      <c r="F151" s="38">
        <v>13.075200000000001</v>
      </c>
      <c r="G151" s="34"/>
      <c r="H151" s="35">
        <f t="shared" si="2"/>
        <v>0</v>
      </c>
      <c r="I151" s="52"/>
    </row>
    <row r="152" spans="1:9" ht="54.6" customHeight="1" x14ac:dyDescent="0.25">
      <c r="A152" s="40">
        <v>6</v>
      </c>
      <c r="B152" s="66" t="s">
        <v>167</v>
      </c>
      <c r="C152" s="66"/>
      <c r="D152" s="66"/>
      <c r="E152" s="21" t="s">
        <v>19</v>
      </c>
      <c r="F152" s="39">
        <v>207.93600000000001</v>
      </c>
      <c r="G152" s="34"/>
      <c r="H152" s="35">
        <f t="shared" si="2"/>
        <v>0</v>
      </c>
      <c r="I152" s="52"/>
    </row>
    <row r="153" spans="1:9" ht="54.6" customHeight="1" x14ac:dyDescent="0.25">
      <c r="A153" s="21">
        <v>80</v>
      </c>
      <c r="B153" s="65" t="s">
        <v>168</v>
      </c>
      <c r="C153" s="65"/>
      <c r="D153" s="65"/>
      <c r="E153" s="21" t="s">
        <v>52</v>
      </c>
      <c r="F153" s="36">
        <v>17.97</v>
      </c>
      <c r="G153" s="34"/>
      <c r="H153" s="35">
        <f t="shared" si="2"/>
        <v>0</v>
      </c>
      <c r="I153" s="52"/>
    </row>
    <row r="154" spans="1:9" ht="54.6" customHeight="1" x14ac:dyDescent="0.25">
      <c r="A154" s="21"/>
      <c r="B154" s="67" t="s">
        <v>169</v>
      </c>
      <c r="C154" s="67"/>
      <c r="D154" s="67"/>
      <c r="E154" s="22"/>
      <c r="F154" s="21"/>
      <c r="G154" s="45"/>
      <c r="H154" s="35"/>
      <c r="I154" s="52"/>
    </row>
    <row r="155" spans="1:9" ht="54.6" customHeight="1" x14ac:dyDescent="0.25">
      <c r="A155" s="21">
        <v>81</v>
      </c>
      <c r="B155" s="65" t="s">
        <v>162</v>
      </c>
      <c r="C155" s="65"/>
      <c r="D155" s="65"/>
      <c r="E155" s="21" t="s">
        <v>25</v>
      </c>
      <c r="F155" s="38">
        <v>0.48380000000000001</v>
      </c>
      <c r="G155" s="34"/>
      <c r="H155" s="35">
        <f t="shared" si="2"/>
        <v>0</v>
      </c>
      <c r="I155" s="52"/>
    </row>
    <row r="156" spans="1:9" ht="54.6" customHeight="1" x14ac:dyDescent="0.25">
      <c r="A156" s="40">
        <v>1</v>
      </c>
      <c r="B156" s="66" t="s">
        <v>163</v>
      </c>
      <c r="C156" s="66"/>
      <c r="D156" s="66"/>
      <c r="E156" s="21" t="s">
        <v>48</v>
      </c>
      <c r="F156" s="38">
        <v>49.3476</v>
      </c>
      <c r="G156" s="34"/>
      <c r="H156" s="35">
        <f t="shared" si="2"/>
        <v>0</v>
      </c>
      <c r="I156" s="52"/>
    </row>
    <row r="157" spans="1:9" ht="54.6" customHeight="1" x14ac:dyDescent="0.25">
      <c r="A157" s="40">
        <v>2</v>
      </c>
      <c r="B157" s="66" t="s">
        <v>51</v>
      </c>
      <c r="C157" s="66"/>
      <c r="D157" s="66"/>
      <c r="E157" s="21" t="s">
        <v>52</v>
      </c>
      <c r="F157" s="39">
        <v>9.6760000000000002</v>
      </c>
      <c r="G157" s="34"/>
      <c r="H157" s="35">
        <f t="shared" si="2"/>
        <v>0</v>
      </c>
      <c r="I157" s="52"/>
    </row>
    <row r="158" spans="1:9" ht="54.6" customHeight="1" x14ac:dyDescent="0.25">
      <c r="A158" s="40">
        <v>3</v>
      </c>
      <c r="B158" s="66" t="s">
        <v>164</v>
      </c>
      <c r="C158" s="66"/>
      <c r="D158" s="66"/>
      <c r="E158" s="21" t="s">
        <v>19</v>
      </c>
      <c r="F158" s="41">
        <v>0.50315200000000004</v>
      </c>
      <c r="G158" s="34"/>
      <c r="H158" s="35">
        <f t="shared" si="2"/>
        <v>0</v>
      </c>
      <c r="I158" s="52"/>
    </row>
    <row r="159" spans="1:9" ht="54.6" customHeight="1" x14ac:dyDescent="0.25">
      <c r="A159" s="40">
        <v>4</v>
      </c>
      <c r="B159" s="66" t="s">
        <v>165</v>
      </c>
      <c r="C159" s="66"/>
      <c r="D159" s="66"/>
      <c r="E159" s="21" t="s">
        <v>56</v>
      </c>
      <c r="F159" s="39">
        <v>251.57599999999999</v>
      </c>
      <c r="G159" s="34"/>
      <c r="H159" s="35">
        <f t="shared" si="2"/>
        <v>0</v>
      </c>
      <c r="I159" s="52"/>
    </row>
    <row r="160" spans="1:9" ht="54.6" customHeight="1" x14ac:dyDescent="0.25">
      <c r="A160" s="40">
        <v>5</v>
      </c>
      <c r="B160" s="66" t="s">
        <v>166</v>
      </c>
      <c r="C160" s="66"/>
      <c r="D160" s="66"/>
      <c r="E160" s="21" t="s">
        <v>56</v>
      </c>
      <c r="F160" s="37">
        <v>21.96452</v>
      </c>
      <c r="G160" s="34"/>
      <c r="H160" s="35">
        <f t="shared" si="2"/>
        <v>0</v>
      </c>
      <c r="I160" s="52"/>
    </row>
    <row r="161" spans="1:9" ht="54.6" customHeight="1" x14ac:dyDescent="0.25">
      <c r="A161" s="40">
        <v>6</v>
      </c>
      <c r="B161" s="66" t="s">
        <v>167</v>
      </c>
      <c r="C161" s="66"/>
      <c r="D161" s="66"/>
      <c r="E161" s="21" t="s">
        <v>19</v>
      </c>
      <c r="F161" s="38">
        <v>349.30360000000002</v>
      </c>
      <c r="G161" s="34"/>
      <c r="H161" s="35">
        <f t="shared" si="2"/>
        <v>0</v>
      </c>
      <c r="I161" s="52"/>
    </row>
    <row r="162" spans="1:9" ht="54.6" customHeight="1" x14ac:dyDescent="0.25">
      <c r="A162" s="21">
        <v>82</v>
      </c>
      <c r="B162" s="65" t="s">
        <v>168</v>
      </c>
      <c r="C162" s="65"/>
      <c r="D162" s="65"/>
      <c r="E162" s="21" t="s">
        <v>52</v>
      </c>
      <c r="F162" s="36">
        <v>17.97</v>
      </c>
      <c r="G162" s="34"/>
      <c r="H162" s="35">
        <f t="shared" si="2"/>
        <v>0</v>
      </c>
      <c r="I162" s="52"/>
    </row>
    <row r="163" spans="1:9" ht="54.6" customHeight="1" x14ac:dyDescent="0.25">
      <c r="A163" s="21">
        <v>83</v>
      </c>
      <c r="B163" s="65" t="s">
        <v>170</v>
      </c>
      <c r="C163" s="65"/>
      <c r="D163" s="65"/>
      <c r="E163" s="21" t="s">
        <v>25</v>
      </c>
      <c r="F163" s="38">
        <v>0.48380000000000001</v>
      </c>
      <c r="G163" s="34"/>
      <c r="H163" s="35">
        <f t="shared" si="2"/>
        <v>0</v>
      </c>
      <c r="I163" s="52"/>
    </row>
    <row r="164" spans="1:9" ht="54.6" customHeight="1" x14ac:dyDescent="0.25">
      <c r="A164" s="21"/>
      <c r="B164" s="67" t="s">
        <v>171</v>
      </c>
      <c r="C164" s="67"/>
      <c r="D164" s="67"/>
      <c r="E164" s="22"/>
      <c r="F164" s="21"/>
      <c r="G164" s="45"/>
      <c r="H164" s="35"/>
      <c r="I164" s="52"/>
    </row>
    <row r="165" spans="1:9" ht="54.6" customHeight="1" x14ac:dyDescent="0.25">
      <c r="A165" s="21">
        <v>84</v>
      </c>
      <c r="B165" s="65" t="s">
        <v>172</v>
      </c>
      <c r="C165" s="65"/>
      <c r="D165" s="65"/>
      <c r="E165" s="21" t="s">
        <v>173</v>
      </c>
      <c r="F165" s="33">
        <v>8</v>
      </c>
      <c r="G165" s="34"/>
      <c r="H165" s="35">
        <f t="shared" si="2"/>
        <v>0</v>
      </c>
      <c r="I165" s="52"/>
    </row>
    <row r="166" spans="1:9" ht="54.6" customHeight="1" x14ac:dyDescent="0.25">
      <c r="A166" s="40">
        <v>1</v>
      </c>
      <c r="B166" s="66" t="s">
        <v>163</v>
      </c>
      <c r="C166" s="66"/>
      <c r="D166" s="66"/>
      <c r="E166" s="21" t="s">
        <v>48</v>
      </c>
      <c r="F166" s="36">
        <v>8.32</v>
      </c>
      <c r="G166" s="34"/>
      <c r="H166" s="35">
        <f t="shared" si="2"/>
        <v>0</v>
      </c>
      <c r="I166" s="52"/>
    </row>
    <row r="167" spans="1:9" ht="54.6" customHeight="1" x14ac:dyDescent="0.25">
      <c r="A167" s="40">
        <v>2</v>
      </c>
      <c r="B167" s="66" t="s">
        <v>51</v>
      </c>
      <c r="C167" s="66"/>
      <c r="D167" s="66"/>
      <c r="E167" s="21" t="s">
        <v>52</v>
      </c>
      <c r="F167" s="42">
        <v>1.6</v>
      </c>
      <c r="G167" s="34"/>
      <c r="H167" s="35">
        <f t="shared" si="2"/>
        <v>0</v>
      </c>
      <c r="I167" s="52"/>
    </row>
    <row r="168" spans="1:9" ht="54.6" customHeight="1" x14ac:dyDescent="0.25">
      <c r="A168" s="40">
        <v>3</v>
      </c>
      <c r="B168" s="66" t="s">
        <v>164</v>
      </c>
      <c r="C168" s="66"/>
      <c r="D168" s="66"/>
      <c r="E168" s="21" t="s">
        <v>19</v>
      </c>
      <c r="F168" s="38">
        <v>0.76239999999999997</v>
      </c>
      <c r="G168" s="34"/>
      <c r="H168" s="35">
        <f t="shared" si="2"/>
        <v>0</v>
      </c>
      <c r="I168" s="52"/>
    </row>
    <row r="169" spans="1:9" ht="54.6" customHeight="1" x14ac:dyDescent="0.25">
      <c r="A169" s="40">
        <v>4</v>
      </c>
      <c r="B169" s="66" t="s">
        <v>165</v>
      </c>
      <c r="C169" s="66"/>
      <c r="D169" s="66"/>
      <c r="E169" s="21" t="s">
        <v>56</v>
      </c>
      <c r="F169" s="42">
        <v>41.6</v>
      </c>
      <c r="G169" s="34"/>
      <c r="H169" s="35">
        <f t="shared" si="2"/>
        <v>0</v>
      </c>
      <c r="I169" s="52"/>
    </row>
    <row r="170" spans="1:9" ht="54.6" customHeight="1" x14ac:dyDescent="0.25">
      <c r="A170" s="40">
        <v>5</v>
      </c>
      <c r="B170" s="66" t="s">
        <v>166</v>
      </c>
      <c r="C170" s="66"/>
      <c r="D170" s="66"/>
      <c r="E170" s="21" t="s">
        <v>56</v>
      </c>
      <c r="F170" s="39">
        <v>3.6480000000000001</v>
      </c>
      <c r="G170" s="34"/>
      <c r="H170" s="35">
        <f t="shared" si="2"/>
        <v>0</v>
      </c>
      <c r="I170" s="52"/>
    </row>
    <row r="171" spans="1:9" ht="54.6" customHeight="1" x14ac:dyDescent="0.25">
      <c r="A171" s="40">
        <v>6</v>
      </c>
      <c r="B171" s="66" t="s">
        <v>174</v>
      </c>
      <c r="C171" s="66"/>
      <c r="D171" s="66"/>
      <c r="E171" s="21" t="s">
        <v>56</v>
      </c>
      <c r="F171" s="39">
        <v>0.65600000000000003</v>
      </c>
      <c r="G171" s="34"/>
      <c r="H171" s="35">
        <f t="shared" si="2"/>
        <v>0</v>
      </c>
      <c r="I171" s="52"/>
    </row>
    <row r="172" spans="1:9" ht="54.6" customHeight="1" x14ac:dyDescent="0.25">
      <c r="A172" s="21">
        <v>85</v>
      </c>
      <c r="B172" s="65" t="s">
        <v>175</v>
      </c>
      <c r="C172" s="65"/>
      <c r="D172" s="65"/>
      <c r="E172" s="21" t="s">
        <v>37</v>
      </c>
      <c r="F172" s="39">
        <v>0.90700000000000003</v>
      </c>
      <c r="G172" s="34"/>
      <c r="H172" s="35">
        <f t="shared" si="2"/>
        <v>0</v>
      </c>
      <c r="I172" s="52"/>
    </row>
    <row r="173" spans="1:9" ht="42.6" customHeight="1" x14ac:dyDescent="0.25">
      <c r="A173" s="40">
        <v>1</v>
      </c>
      <c r="B173" s="66" t="s">
        <v>176</v>
      </c>
      <c r="C173" s="66"/>
      <c r="D173" s="66"/>
      <c r="E173" s="21" t="s">
        <v>50</v>
      </c>
      <c r="F173" s="39">
        <v>91.606999999999999</v>
      </c>
      <c r="G173" s="34"/>
      <c r="H173" s="35">
        <f t="shared" si="2"/>
        <v>0</v>
      </c>
      <c r="I173" s="52"/>
    </row>
    <row r="174" spans="1:9" ht="54.6" customHeight="1" x14ac:dyDescent="0.25">
      <c r="A174" s="40">
        <v>2</v>
      </c>
      <c r="B174" s="66" t="s">
        <v>177</v>
      </c>
      <c r="C174" s="66"/>
      <c r="D174" s="66"/>
      <c r="E174" s="21" t="s">
        <v>81</v>
      </c>
      <c r="F174" s="38">
        <v>1.3605</v>
      </c>
      <c r="G174" s="34"/>
      <c r="H174" s="35">
        <f t="shared" si="2"/>
        <v>0</v>
      </c>
      <c r="I174" s="52"/>
    </row>
    <row r="175" spans="1:9" ht="54.6" customHeight="1" x14ac:dyDescent="0.25">
      <c r="A175" s="21">
        <v>86</v>
      </c>
      <c r="B175" s="65" t="s">
        <v>178</v>
      </c>
      <c r="C175" s="65"/>
      <c r="D175" s="65"/>
      <c r="E175" s="21" t="s">
        <v>37</v>
      </c>
      <c r="F175" s="36">
        <v>0.11</v>
      </c>
      <c r="G175" s="34"/>
      <c r="H175" s="35">
        <f t="shared" si="2"/>
        <v>0</v>
      </c>
      <c r="I175" s="52"/>
    </row>
    <row r="176" spans="1:9" ht="54.6" customHeight="1" x14ac:dyDescent="0.25">
      <c r="A176" s="21">
        <v>87</v>
      </c>
      <c r="B176" s="65" t="s">
        <v>179</v>
      </c>
      <c r="C176" s="65"/>
      <c r="D176" s="65"/>
      <c r="E176" s="21" t="s">
        <v>50</v>
      </c>
      <c r="F176" s="36">
        <v>11.55</v>
      </c>
      <c r="G176" s="34"/>
      <c r="H176" s="35">
        <f t="shared" si="2"/>
        <v>0</v>
      </c>
      <c r="I176" s="52"/>
    </row>
    <row r="177" spans="1:9" ht="54.6" customHeight="1" x14ac:dyDescent="0.25">
      <c r="A177" s="21">
        <v>88</v>
      </c>
      <c r="B177" s="65" t="s">
        <v>75</v>
      </c>
      <c r="C177" s="65"/>
      <c r="D177" s="65"/>
      <c r="E177" s="21" t="s">
        <v>19</v>
      </c>
      <c r="F177" s="33">
        <v>44</v>
      </c>
      <c r="G177" s="34"/>
      <c r="H177" s="35">
        <f t="shared" si="2"/>
        <v>0</v>
      </c>
      <c r="I177" s="52"/>
    </row>
    <row r="178" spans="1:9" ht="54.6" customHeight="1" x14ac:dyDescent="0.25">
      <c r="A178" s="43"/>
      <c r="B178" s="63" t="s">
        <v>180</v>
      </c>
      <c r="C178" s="64"/>
      <c r="D178" s="64"/>
      <c r="E178" s="32"/>
      <c r="F178" s="31"/>
      <c r="G178" s="44"/>
      <c r="H178" s="35"/>
      <c r="I178" s="52"/>
    </row>
    <row r="179" spans="1:9" ht="54.6" customHeight="1" x14ac:dyDescent="0.25">
      <c r="A179" s="32"/>
      <c r="B179" s="67" t="s">
        <v>181</v>
      </c>
      <c r="C179" s="68"/>
      <c r="D179" s="68"/>
      <c r="E179" s="22"/>
      <c r="F179" s="21"/>
      <c r="G179" s="45"/>
      <c r="H179" s="35"/>
      <c r="I179" s="52"/>
    </row>
    <row r="180" spans="1:9" ht="54.6" customHeight="1" x14ac:dyDescent="0.25">
      <c r="A180" s="21">
        <v>89</v>
      </c>
      <c r="B180" s="65" t="s">
        <v>182</v>
      </c>
      <c r="C180" s="65"/>
      <c r="D180" s="65"/>
      <c r="E180" s="21" t="s">
        <v>25</v>
      </c>
      <c r="F180" s="38">
        <v>1.7527999999999999</v>
      </c>
      <c r="G180" s="34"/>
      <c r="H180" s="35">
        <f t="shared" si="2"/>
        <v>0</v>
      </c>
      <c r="I180" s="52"/>
    </row>
    <row r="181" spans="1:9" ht="54.6" customHeight="1" x14ac:dyDescent="0.25">
      <c r="A181" s="40">
        <v>1</v>
      </c>
      <c r="B181" s="66" t="s">
        <v>183</v>
      </c>
      <c r="C181" s="66"/>
      <c r="D181" s="66"/>
      <c r="E181" s="21" t="s">
        <v>19</v>
      </c>
      <c r="F181" s="39">
        <v>140.22399999999999</v>
      </c>
      <c r="G181" s="34"/>
      <c r="H181" s="35">
        <f t="shared" si="2"/>
        <v>0</v>
      </c>
      <c r="I181" s="52"/>
    </row>
    <row r="182" spans="1:9" ht="54.6" customHeight="1" x14ac:dyDescent="0.25">
      <c r="A182" s="40">
        <v>2</v>
      </c>
      <c r="B182" s="66" t="s">
        <v>184</v>
      </c>
      <c r="C182" s="66"/>
      <c r="D182" s="66"/>
      <c r="E182" s="21" t="s">
        <v>19</v>
      </c>
      <c r="F182" s="39">
        <v>140.22399999999999</v>
      </c>
      <c r="G182" s="34"/>
      <c r="H182" s="35">
        <f t="shared" si="2"/>
        <v>0</v>
      </c>
      <c r="I182" s="52"/>
    </row>
    <row r="183" spans="1:9" ht="54.6" customHeight="1" x14ac:dyDescent="0.25">
      <c r="A183" s="40">
        <v>3</v>
      </c>
      <c r="B183" s="66" t="s">
        <v>185</v>
      </c>
      <c r="C183" s="66"/>
      <c r="D183" s="66"/>
      <c r="E183" s="21" t="s">
        <v>50</v>
      </c>
      <c r="F183" s="39">
        <v>166.51599999999999</v>
      </c>
      <c r="G183" s="34"/>
      <c r="H183" s="35">
        <f t="shared" si="2"/>
        <v>0</v>
      </c>
      <c r="I183" s="52"/>
    </row>
    <row r="184" spans="1:9" ht="54.6" customHeight="1" x14ac:dyDescent="0.25">
      <c r="A184" s="40">
        <v>4</v>
      </c>
      <c r="B184" s="66" t="s">
        <v>186</v>
      </c>
      <c r="C184" s="66"/>
      <c r="D184" s="66"/>
      <c r="E184" s="21" t="s">
        <v>50</v>
      </c>
      <c r="F184" s="39">
        <v>166.51599999999999</v>
      </c>
      <c r="G184" s="34"/>
      <c r="H184" s="35">
        <f t="shared" si="2"/>
        <v>0</v>
      </c>
      <c r="I184" s="52"/>
    </row>
    <row r="185" spans="1:9" ht="54.6" customHeight="1" x14ac:dyDescent="0.25">
      <c r="A185" s="40">
        <v>5</v>
      </c>
      <c r="B185" s="66" t="s">
        <v>187</v>
      </c>
      <c r="C185" s="66"/>
      <c r="D185" s="66"/>
      <c r="E185" s="21" t="s">
        <v>50</v>
      </c>
      <c r="F185" s="39">
        <v>333.03199999999998</v>
      </c>
      <c r="G185" s="34"/>
      <c r="H185" s="35">
        <f t="shared" si="2"/>
        <v>0</v>
      </c>
      <c r="I185" s="52"/>
    </row>
    <row r="186" spans="1:9" ht="54.6" customHeight="1" x14ac:dyDescent="0.25">
      <c r="A186" s="40">
        <v>6</v>
      </c>
      <c r="B186" s="66" t="s">
        <v>188</v>
      </c>
      <c r="C186" s="66"/>
      <c r="D186" s="66"/>
      <c r="E186" s="21" t="s">
        <v>81</v>
      </c>
      <c r="F186" s="41">
        <v>5.2058160000000004</v>
      </c>
      <c r="G186" s="34"/>
      <c r="H186" s="35">
        <f t="shared" si="2"/>
        <v>0</v>
      </c>
      <c r="I186" s="52"/>
    </row>
    <row r="187" spans="1:9" ht="54.6" customHeight="1" x14ac:dyDescent="0.25">
      <c r="A187" s="40">
        <v>7</v>
      </c>
      <c r="B187" s="66" t="s">
        <v>189</v>
      </c>
      <c r="C187" s="66"/>
      <c r="D187" s="66"/>
      <c r="E187" s="21" t="s">
        <v>50</v>
      </c>
      <c r="F187" s="38">
        <v>189.30240000000001</v>
      </c>
      <c r="G187" s="34"/>
      <c r="H187" s="35">
        <f t="shared" si="2"/>
        <v>0</v>
      </c>
      <c r="I187" s="52"/>
    </row>
    <row r="188" spans="1:9" ht="54.6" customHeight="1" x14ac:dyDescent="0.25">
      <c r="A188" s="21">
        <v>90</v>
      </c>
      <c r="B188" s="65" t="s">
        <v>190</v>
      </c>
      <c r="C188" s="65"/>
      <c r="D188" s="65"/>
      <c r="E188" s="21" t="s">
        <v>25</v>
      </c>
      <c r="F188" s="38">
        <v>1.7527999999999999</v>
      </c>
      <c r="G188" s="34"/>
      <c r="H188" s="35">
        <f t="shared" si="2"/>
        <v>0</v>
      </c>
      <c r="I188" s="52"/>
    </row>
    <row r="189" spans="1:9" ht="54.6" customHeight="1" x14ac:dyDescent="0.25">
      <c r="A189" s="21">
        <v>91</v>
      </c>
      <c r="B189" s="65" t="s">
        <v>191</v>
      </c>
      <c r="C189" s="65"/>
      <c r="D189" s="65"/>
      <c r="E189" s="21" t="s">
        <v>48</v>
      </c>
      <c r="F189" s="36">
        <v>184.04</v>
      </c>
      <c r="G189" s="34"/>
      <c r="H189" s="35">
        <f t="shared" si="2"/>
        <v>0</v>
      </c>
      <c r="I189" s="52"/>
    </row>
    <row r="190" spans="1:9" ht="54.6" customHeight="1" x14ac:dyDescent="0.25">
      <c r="A190" s="21">
        <v>92</v>
      </c>
      <c r="B190" s="65" t="s">
        <v>192</v>
      </c>
      <c r="C190" s="65"/>
      <c r="D190" s="65"/>
      <c r="E190" s="21" t="s">
        <v>25</v>
      </c>
      <c r="F190" s="38">
        <v>0.14580000000000001</v>
      </c>
      <c r="G190" s="34"/>
      <c r="H190" s="35">
        <f t="shared" si="2"/>
        <v>0</v>
      </c>
      <c r="I190" s="52"/>
    </row>
    <row r="191" spans="1:9" ht="54.6" customHeight="1" x14ac:dyDescent="0.25">
      <c r="A191" s="40">
        <v>1</v>
      </c>
      <c r="B191" s="66" t="s">
        <v>193</v>
      </c>
      <c r="C191" s="66"/>
      <c r="D191" s="66"/>
      <c r="E191" s="21" t="s">
        <v>19</v>
      </c>
      <c r="F191" s="39">
        <v>10.206</v>
      </c>
      <c r="G191" s="34"/>
      <c r="H191" s="35">
        <f t="shared" si="2"/>
        <v>0</v>
      </c>
      <c r="I191" s="52"/>
    </row>
    <row r="192" spans="1:9" ht="54.6" customHeight="1" x14ac:dyDescent="0.25">
      <c r="A192" s="40">
        <v>2</v>
      </c>
      <c r="B192" s="66" t="s">
        <v>194</v>
      </c>
      <c r="C192" s="66"/>
      <c r="D192" s="66"/>
      <c r="E192" s="21" t="s">
        <v>19</v>
      </c>
      <c r="F192" s="38">
        <v>24.494399999999999</v>
      </c>
      <c r="G192" s="34"/>
      <c r="H192" s="35">
        <f t="shared" si="2"/>
        <v>0</v>
      </c>
      <c r="I192" s="52"/>
    </row>
    <row r="193" spans="1:9" ht="54.6" customHeight="1" x14ac:dyDescent="0.25">
      <c r="A193" s="40">
        <v>3</v>
      </c>
      <c r="B193" s="66" t="s">
        <v>195</v>
      </c>
      <c r="C193" s="66"/>
      <c r="D193" s="66"/>
      <c r="E193" s="21" t="s">
        <v>19</v>
      </c>
      <c r="F193" s="39">
        <v>227.44800000000001</v>
      </c>
      <c r="G193" s="34"/>
      <c r="H193" s="35">
        <f t="shared" si="2"/>
        <v>0</v>
      </c>
      <c r="I193" s="52"/>
    </row>
    <row r="194" spans="1:9" ht="54.6" customHeight="1" x14ac:dyDescent="0.25">
      <c r="A194" s="40">
        <v>4</v>
      </c>
      <c r="B194" s="66" t="s">
        <v>196</v>
      </c>
      <c r="C194" s="66"/>
      <c r="D194" s="66"/>
      <c r="E194" s="21" t="s">
        <v>50</v>
      </c>
      <c r="F194" s="39">
        <v>13.122</v>
      </c>
      <c r="G194" s="34"/>
      <c r="H194" s="35">
        <f t="shared" si="2"/>
        <v>0</v>
      </c>
      <c r="I194" s="52"/>
    </row>
    <row r="195" spans="1:9" ht="54.6" customHeight="1" x14ac:dyDescent="0.25">
      <c r="A195" s="40">
        <v>5</v>
      </c>
      <c r="B195" s="66" t="s">
        <v>197</v>
      </c>
      <c r="C195" s="66"/>
      <c r="D195" s="66"/>
      <c r="E195" s="21" t="s">
        <v>19</v>
      </c>
      <c r="F195" s="39">
        <v>4.3739999999999997</v>
      </c>
      <c r="G195" s="34"/>
      <c r="H195" s="35">
        <f t="shared" si="2"/>
        <v>0</v>
      </c>
      <c r="I195" s="52"/>
    </row>
    <row r="196" spans="1:9" ht="54.6" customHeight="1" x14ac:dyDescent="0.25">
      <c r="A196" s="40">
        <v>6</v>
      </c>
      <c r="B196" s="66" t="s">
        <v>198</v>
      </c>
      <c r="C196" s="66"/>
      <c r="D196" s="66"/>
      <c r="E196" s="21" t="s">
        <v>19</v>
      </c>
      <c r="F196" s="39">
        <v>10.206</v>
      </c>
      <c r="G196" s="34"/>
      <c r="H196" s="35">
        <f t="shared" si="2"/>
        <v>0</v>
      </c>
      <c r="I196" s="52"/>
    </row>
    <row r="197" spans="1:9" ht="54.6" customHeight="1" x14ac:dyDescent="0.25">
      <c r="A197" s="40">
        <v>7</v>
      </c>
      <c r="B197" s="66" t="s">
        <v>184</v>
      </c>
      <c r="C197" s="66"/>
      <c r="D197" s="66"/>
      <c r="E197" s="21" t="s">
        <v>19</v>
      </c>
      <c r="F197" s="39">
        <v>24.786000000000001</v>
      </c>
      <c r="G197" s="34"/>
      <c r="H197" s="35">
        <f t="shared" si="2"/>
        <v>0</v>
      </c>
      <c r="I197" s="52"/>
    </row>
    <row r="198" spans="1:9" ht="54.6" customHeight="1" x14ac:dyDescent="0.25">
      <c r="A198" s="40">
        <v>8</v>
      </c>
      <c r="B198" s="66" t="s">
        <v>183</v>
      </c>
      <c r="C198" s="66"/>
      <c r="D198" s="66"/>
      <c r="E198" s="21" t="s">
        <v>19</v>
      </c>
      <c r="F198" s="39">
        <v>10.206</v>
      </c>
      <c r="G198" s="34"/>
      <c r="H198" s="35">
        <f t="shared" si="2"/>
        <v>0</v>
      </c>
      <c r="I198" s="52"/>
    </row>
    <row r="199" spans="1:9" ht="54.6" customHeight="1" x14ac:dyDescent="0.25">
      <c r="A199" s="40">
        <v>9</v>
      </c>
      <c r="B199" s="66" t="s">
        <v>58</v>
      </c>
      <c r="C199" s="66"/>
      <c r="D199" s="66"/>
      <c r="E199" s="21" t="s">
        <v>50</v>
      </c>
      <c r="F199" s="39">
        <v>50.301000000000002</v>
      </c>
      <c r="G199" s="34"/>
      <c r="H199" s="35">
        <f t="shared" si="2"/>
        <v>0</v>
      </c>
      <c r="I199" s="52"/>
    </row>
    <row r="200" spans="1:9" ht="54.6" customHeight="1" x14ac:dyDescent="0.25">
      <c r="A200" s="21">
        <v>93</v>
      </c>
      <c r="B200" s="65" t="s">
        <v>199</v>
      </c>
      <c r="C200" s="65"/>
      <c r="D200" s="65"/>
      <c r="E200" s="21" t="s">
        <v>23</v>
      </c>
      <c r="F200" s="38">
        <v>0.14580000000000001</v>
      </c>
      <c r="G200" s="34"/>
      <c r="H200" s="35">
        <f t="shared" si="2"/>
        <v>0</v>
      </c>
      <c r="I200" s="52"/>
    </row>
    <row r="201" spans="1:9" ht="54.6" customHeight="1" x14ac:dyDescent="0.25">
      <c r="A201" s="40">
        <v>1</v>
      </c>
      <c r="B201" s="66" t="s">
        <v>200</v>
      </c>
      <c r="C201" s="66"/>
      <c r="D201" s="66"/>
      <c r="E201" s="21" t="s">
        <v>48</v>
      </c>
      <c r="F201" s="39">
        <v>15.308999999999999</v>
      </c>
      <c r="G201" s="34"/>
      <c r="H201" s="35">
        <f t="shared" si="2"/>
        <v>0</v>
      </c>
      <c r="I201" s="52"/>
    </row>
    <row r="202" spans="1:9" ht="54.6" customHeight="1" x14ac:dyDescent="0.25">
      <c r="A202" s="40">
        <v>2</v>
      </c>
      <c r="B202" s="66" t="s">
        <v>201</v>
      </c>
      <c r="C202" s="66"/>
      <c r="D202" s="66"/>
      <c r="E202" s="21" t="s">
        <v>48</v>
      </c>
      <c r="F202" s="37">
        <v>0.26244000000000001</v>
      </c>
      <c r="G202" s="34"/>
      <c r="H202" s="35">
        <f t="shared" si="2"/>
        <v>0</v>
      </c>
      <c r="I202" s="52"/>
    </row>
    <row r="203" spans="1:9" ht="54.6" customHeight="1" x14ac:dyDescent="0.25">
      <c r="A203" s="40">
        <v>3</v>
      </c>
      <c r="B203" s="66" t="s">
        <v>49</v>
      </c>
      <c r="C203" s="66"/>
      <c r="D203" s="66"/>
      <c r="E203" s="21" t="s">
        <v>50</v>
      </c>
      <c r="F203" s="38">
        <v>14.434200000000001</v>
      </c>
      <c r="G203" s="34"/>
      <c r="H203" s="35">
        <f t="shared" ref="H203:H263" si="3">ROUND(G203*F203,2)</f>
        <v>0</v>
      </c>
      <c r="I203" s="52"/>
    </row>
    <row r="204" spans="1:9" ht="54.6" customHeight="1" x14ac:dyDescent="0.25">
      <c r="A204" s="40">
        <v>4</v>
      </c>
      <c r="B204" s="66" t="s">
        <v>51</v>
      </c>
      <c r="C204" s="66"/>
      <c r="D204" s="66"/>
      <c r="E204" s="21" t="s">
        <v>52</v>
      </c>
      <c r="F204" s="41">
        <v>0.144342</v>
      </c>
      <c r="G204" s="34"/>
      <c r="H204" s="35">
        <f t="shared" si="3"/>
        <v>0</v>
      </c>
      <c r="I204" s="52"/>
    </row>
    <row r="205" spans="1:9" ht="54.6" customHeight="1" x14ac:dyDescent="0.25">
      <c r="A205" s="40">
        <v>5</v>
      </c>
      <c r="B205" s="66" t="s">
        <v>55</v>
      </c>
      <c r="C205" s="66"/>
      <c r="D205" s="66"/>
      <c r="E205" s="21" t="s">
        <v>56</v>
      </c>
      <c r="F205" s="37">
        <v>5.2050599999999996</v>
      </c>
      <c r="G205" s="34"/>
      <c r="H205" s="35">
        <f t="shared" si="3"/>
        <v>0</v>
      </c>
      <c r="I205" s="52"/>
    </row>
    <row r="206" spans="1:9" ht="54.6" customHeight="1" x14ac:dyDescent="0.25">
      <c r="A206" s="40">
        <v>6</v>
      </c>
      <c r="B206" s="66" t="s">
        <v>63</v>
      </c>
      <c r="C206" s="66"/>
      <c r="D206" s="66"/>
      <c r="E206" s="21" t="s">
        <v>19</v>
      </c>
      <c r="F206" s="36">
        <v>306.18</v>
      </c>
      <c r="G206" s="34"/>
      <c r="H206" s="35">
        <f t="shared" si="3"/>
        <v>0</v>
      </c>
      <c r="I206" s="52"/>
    </row>
    <row r="207" spans="1:9" ht="54.6" customHeight="1" x14ac:dyDescent="0.25">
      <c r="A207" s="21">
        <v>94</v>
      </c>
      <c r="B207" s="65" t="s">
        <v>202</v>
      </c>
      <c r="C207" s="65"/>
      <c r="D207" s="65"/>
      <c r="E207" s="21" t="s">
        <v>25</v>
      </c>
      <c r="F207" s="39">
        <v>0.434</v>
      </c>
      <c r="G207" s="34"/>
      <c r="H207" s="35">
        <f t="shared" si="3"/>
        <v>0</v>
      </c>
      <c r="I207" s="52"/>
    </row>
    <row r="208" spans="1:9" ht="54.6" customHeight="1" x14ac:dyDescent="0.25">
      <c r="A208" s="21">
        <v>95</v>
      </c>
      <c r="B208" s="65" t="s">
        <v>203</v>
      </c>
      <c r="C208" s="65"/>
      <c r="D208" s="65"/>
      <c r="E208" s="21" t="s">
        <v>52</v>
      </c>
      <c r="F208" s="36">
        <v>8.68</v>
      </c>
      <c r="G208" s="34"/>
      <c r="H208" s="35">
        <f t="shared" si="3"/>
        <v>0</v>
      </c>
      <c r="I208" s="52"/>
    </row>
    <row r="209" spans="1:9" ht="54.6" customHeight="1" x14ac:dyDescent="0.25">
      <c r="A209" s="21">
        <v>96</v>
      </c>
      <c r="B209" s="65" t="s">
        <v>204</v>
      </c>
      <c r="C209" s="65"/>
      <c r="D209" s="65"/>
      <c r="E209" s="21" t="s">
        <v>23</v>
      </c>
      <c r="F209" s="38">
        <v>0.14580000000000001</v>
      </c>
      <c r="G209" s="34"/>
      <c r="H209" s="35">
        <f t="shared" si="3"/>
        <v>0</v>
      </c>
      <c r="I209" s="52"/>
    </row>
    <row r="210" spans="1:9" ht="54.6" customHeight="1" x14ac:dyDescent="0.25">
      <c r="A210" s="40">
        <v>1</v>
      </c>
      <c r="B210" s="66" t="s">
        <v>201</v>
      </c>
      <c r="C210" s="66"/>
      <c r="D210" s="66"/>
      <c r="E210" s="21" t="s">
        <v>48</v>
      </c>
      <c r="F210" s="37">
        <v>0.17496</v>
      </c>
      <c r="G210" s="34"/>
      <c r="H210" s="35">
        <f t="shared" si="3"/>
        <v>0</v>
      </c>
      <c r="I210" s="52"/>
    </row>
    <row r="211" spans="1:9" ht="54.6" customHeight="1" x14ac:dyDescent="0.25">
      <c r="A211" s="40">
        <v>2</v>
      </c>
      <c r="B211" s="66" t="s">
        <v>205</v>
      </c>
      <c r="C211" s="66"/>
      <c r="D211" s="66"/>
      <c r="E211" s="21" t="s">
        <v>52</v>
      </c>
      <c r="F211" s="41">
        <v>2.102436</v>
      </c>
      <c r="G211" s="34"/>
      <c r="H211" s="35">
        <f t="shared" si="3"/>
        <v>0</v>
      </c>
      <c r="I211" s="52"/>
    </row>
    <row r="212" spans="1:9" ht="54.6" customHeight="1" x14ac:dyDescent="0.25">
      <c r="A212" s="21">
        <v>97</v>
      </c>
      <c r="B212" s="65" t="s">
        <v>206</v>
      </c>
      <c r="C212" s="65"/>
      <c r="D212" s="65"/>
      <c r="E212" s="21" t="s">
        <v>23</v>
      </c>
      <c r="F212" s="38">
        <v>0.14580000000000001</v>
      </c>
      <c r="G212" s="34"/>
      <c r="H212" s="35">
        <f t="shared" si="3"/>
        <v>0</v>
      </c>
      <c r="I212" s="52"/>
    </row>
    <row r="213" spans="1:9" ht="54.6" customHeight="1" x14ac:dyDescent="0.25">
      <c r="A213" s="21">
        <v>98</v>
      </c>
      <c r="B213" s="65" t="s">
        <v>207</v>
      </c>
      <c r="C213" s="65"/>
      <c r="D213" s="65"/>
      <c r="E213" s="21" t="s">
        <v>56</v>
      </c>
      <c r="F213" s="36">
        <v>123.93</v>
      </c>
      <c r="G213" s="34"/>
      <c r="H213" s="35">
        <f t="shared" si="3"/>
        <v>0</v>
      </c>
      <c r="I213" s="52"/>
    </row>
    <row r="214" spans="1:9" ht="54.6" customHeight="1" x14ac:dyDescent="0.25">
      <c r="A214" s="21">
        <v>99</v>
      </c>
      <c r="B214" s="65" t="s">
        <v>208</v>
      </c>
      <c r="C214" s="65"/>
      <c r="D214" s="65"/>
      <c r="E214" s="21" t="s">
        <v>25</v>
      </c>
      <c r="F214" s="38">
        <v>0.14580000000000001</v>
      </c>
      <c r="G214" s="34"/>
      <c r="H214" s="35">
        <f t="shared" si="3"/>
        <v>0</v>
      </c>
      <c r="I214" s="52"/>
    </row>
    <row r="215" spans="1:9" ht="54.6" customHeight="1" x14ac:dyDescent="0.25">
      <c r="A215" s="40">
        <v>1</v>
      </c>
      <c r="B215" s="66" t="s">
        <v>201</v>
      </c>
      <c r="C215" s="66"/>
      <c r="D215" s="66"/>
      <c r="E215" s="21" t="s">
        <v>48</v>
      </c>
      <c r="F215" s="41">
        <v>4.8113999999999997E-2</v>
      </c>
      <c r="G215" s="34"/>
      <c r="H215" s="35">
        <f t="shared" si="3"/>
        <v>0</v>
      </c>
      <c r="I215" s="52"/>
    </row>
    <row r="216" spans="1:9" ht="54.6" customHeight="1" x14ac:dyDescent="0.25">
      <c r="A216" s="40">
        <v>2</v>
      </c>
      <c r="B216" s="66" t="s">
        <v>209</v>
      </c>
      <c r="C216" s="66"/>
      <c r="D216" s="66"/>
      <c r="E216" s="21" t="s">
        <v>54</v>
      </c>
      <c r="F216" s="47">
        <v>8.0190000000000003E-4</v>
      </c>
      <c r="G216" s="34"/>
      <c r="H216" s="35">
        <f t="shared" si="3"/>
        <v>0</v>
      </c>
      <c r="I216" s="52"/>
    </row>
    <row r="217" spans="1:9" ht="54.6" customHeight="1" x14ac:dyDescent="0.25">
      <c r="A217" s="40">
        <v>3</v>
      </c>
      <c r="B217" s="66" t="s">
        <v>210</v>
      </c>
      <c r="C217" s="66"/>
      <c r="D217" s="66"/>
      <c r="E217" s="21" t="s">
        <v>52</v>
      </c>
      <c r="F217" s="38">
        <v>3.2075999999999998</v>
      </c>
      <c r="G217" s="34"/>
      <c r="H217" s="35">
        <f t="shared" si="3"/>
        <v>0</v>
      </c>
      <c r="I217" s="52"/>
    </row>
    <row r="218" spans="1:9" ht="54.6" customHeight="1" x14ac:dyDescent="0.25">
      <c r="A218" s="21"/>
      <c r="B218" s="67" t="s">
        <v>211</v>
      </c>
      <c r="C218" s="67"/>
      <c r="D218" s="67"/>
      <c r="E218" s="22"/>
      <c r="F218" s="21"/>
      <c r="G218" s="45"/>
      <c r="H218" s="35"/>
      <c r="I218" s="52"/>
    </row>
    <row r="219" spans="1:9" ht="54.6" customHeight="1" x14ac:dyDescent="0.25">
      <c r="A219" s="21">
        <v>100</v>
      </c>
      <c r="B219" s="65" t="s">
        <v>212</v>
      </c>
      <c r="C219" s="65"/>
      <c r="D219" s="65"/>
      <c r="E219" s="21" t="s">
        <v>25</v>
      </c>
      <c r="F219" s="38">
        <v>1.8694</v>
      </c>
      <c r="G219" s="34"/>
      <c r="H219" s="35">
        <f t="shared" si="3"/>
        <v>0</v>
      </c>
      <c r="I219" s="52"/>
    </row>
    <row r="220" spans="1:9" ht="54.6" customHeight="1" x14ac:dyDescent="0.25">
      <c r="A220" s="40">
        <v>1</v>
      </c>
      <c r="B220" s="66" t="s">
        <v>47</v>
      </c>
      <c r="C220" s="66"/>
      <c r="D220" s="66"/>
      <c r="E220" s="21" t="s">
        <v>48</v>
      </c>
      <c r="F220" s="39">
        <v>196.28700000000001</v>
      </c>
      <c r="G220" s="34"/>
      <c r="H220" s="35">
        <f t="shared" si="3"/>
        <v>0</v>
      </c>
      <c r="I220" s="52"/>
    </row>
    <row r="221" spans="1:9" ht="54.6" customHeight="1" x14ac:dyDescent="0.25">
      <c r="A221" s="40">
        <v>2</v>
      </c>
      <c r="B221" s="66" t="s">
        <v>201</v>
      </c>
      <c r="C221" s="66"/>
      <c r="D221" s="66"/>
      <c r="E221" s="21" t="s">
        <v>48</v>
      </c>
      <c r="F221" s="37">
        <v>2.9910399999999999</v>
      </c>
      <c r="G221" s="34"/>
      <c r="H221" s="35">
        <f t="shared" si="3"/>
        <v>0</v>
      </c>
      <c r="I221" s="52"/>
    </row>
    <row r="222" spans="1:9" ht="54.6" customHeight="1" x14ac:dyDescent="0.25">
      <c r="A222" s="40">
        <v>3</v>
      </c>
      <c r="B222" s="66" t="s">
        <v>49</v>
      </c>
      <c r="C222" s="66"/>
      <c r="D222" s="66"/>
      <c r="E222" s="21" t="s">
        <v>50</v>
      </c>
      <c r="F222" s="38">
        <v>164.50720000000001</v>
      </c>
      <c r="G222" s="34"/>
      <c r="H222" s="35">
        <f t="shared" si="3"/>
        <v>0</v>
      </c>
      <c r="I222" s="52"/>
    </row>
    <row r="223" spans="1:9" ht="54.6" customHeight="1" x14ac:dyDescent="0.25">
      <c r="A223" s="40">
        <v>4</v>
      </c>
      <c r="B223" s="66" t="s">
        <v>203</v>
      </c>
      <c r="C223" s="66"/>
      <c r="D223" s="66"/>
      <c r="E223" s="21" t="s">
        <v>52</v>
      </c>
      <c r="F223" s="41">
        <v>1.6450720000000001</v>
      </c>
      <c r="G223" s="34"/>
      <c r="H223" s="35">
        <f t="shared" si="3"/>
        <v>0</v>
      </c>
      <c r="I223" s="52"/>
    </row>
    <row r="224" spans="1:9" ht="54.6" customHeight="1" x14ac:dyDescent="0.25">
      <c r="A224" s="40">
        <v>5</v>
      </c>
      <c r="B224" s="66" t="s">
        <v>55</v>
      </c>
      <c r="C224" s="66"/>
      <c r="D224" s="66"/>
      <c r="E224" s="21" t="s">
        <v>56</v>
      </c>
      <c r="F224" s="41">
        <v>59.372143999999999</v>
      </c>
      <c r="G224" s="34"/>
      <c r="H224" s="35">
        <f t="shared" si="3"/>
        <v>0</v>
      </c>
      <c r="I224" s="52"/>
    </row>
    <row r="225" spans="1:9" ht="54.6" customHeight="1" x14ac:dyDescent="0.25">
      <c r="A225" s="40">
        <v>6</v>
      </c>
      <c r="B225" s="66" t="s">
        <v>213</v>
      </c>
      <c r="C225" s="66"/>
      <c r="D225" s="66"/>
      <c r="E225" s="21" t="s">
        <v>56</v>
      </c>
      <c r="F225" s="38">
        <v>960.87159999999994</v>
      </c>
      <c r="G225" s="34"/>
      <c r="H225" s="35">
        <f t="shared" si="3"/>
        <v>0</v>
      </c>
      <c r="I225" s="52"/>
    </row>
    <row r="226" spans="1:9" ht="54.6" customHeight="1" x14ac:dyDescent="0.25">
      <c r="A226" s="21">
        <v>101</v>
      </c>
      <c r="B226" s="65" t="s">
        <v>214</v>
      </c>
      <c r="C226" s="65"/>
      <c r="D226" s="65"/>
      <c r="E226" s="21" t="s">
        <v>19</v>
      </c>
      <c r="F226" s="36">
        <v>1495.52</v>
      </c>
      <c r="G226" s="34"/>
      <c r="H226" s="35">
        <f t="shared" si="3"/>
        <v>0</v>
      </c>
      <c r="I226" s="52"/>
    </row>
    <row r="227" spans="1:9" ht="54.6" customHeight="1" x14ac:dyDescent="0.25">
      <c r="A227" s="21">
        <v>102</v>
      </c>
      <c r="B227" s="65" t="s">
        <v>215</v>
      </c>
      <c r="C227" s="65"/>
      <c r="D227" s="65"/>
      <c r="E227" s="21" t="s">
        <v>25</v>
      </c>
      <c r="F227" s="38">
        <v>1.3977999999999999</v>
      </c>
      <c r="G227" s="34"/>
      <c r="H227" s="35">
        <f t="shared" si="3"/>
        <v>0</v>
      </c>
      <c r="I227" s="52"/>
    </row>
    <row r="228" spans="1:9" ht="54.6" customHeight="1" x14ac:dyDescent="0.25">
      <c r="A228" s="40">
        <v>1</v>
      </c>
      <c r="B228" s="66" t="s">
        <v>193</v>
      </c>
      <c r="C228" s="66"/>
      <c r="D228" s="66"/>
      <c r="E228" s="21" t="s">
        <v>19</v>
      </c>
      <c r="F228" s="38">
        <v>429.12459999999999</v>
      </c>
      <c r="G228" s="34"/>
      <c r="H228" s="35">
        <f t="shared" si="3"/>
        <v>0</v>
      </c>
      <c r="I228" s="52"/>
    </row>
    <row r="229" spans="1:9" ht="54.6" customHeight="1" x14ac:dyDescent="0.25">
      <c r="A229" s="40">
        <v>2</v>
      </c>
      <c r="B229" s="66" t="s">
        <v>47</v>
      </c>
      <c r="C229" s="66"/>
      <c r="D229" s="66"/>
      <c r="E229" s="21" t="s">
        <v>48</v>
      </c>
      <c r="F229" s="39">
        <v>146.76900000000001</v>
      </c>
      <c r="G229" s="34"/>
      <c r="H229" s="35">
        <f t="shared" si="3"/>
        <v>0</v>
      </c>
      <c r="I229" s="52"/>
    </row>
    <row r="230" spans="1:9" ht="54.6" customHeight="1" x14ac:dyDescent="0.25">
      <c r="A230" s="40">
        <v>3</v>
      </c>
      <c r="B230" s="66" t="s">
        <v>49</v>
      </c>
      <c r="C230" s="66"/>
      <c r="D230" s="66"/>
      <c r="E230" s="21" t="s">
        <v>50</v>
      </c>
      <c r="F230" s="38">
        <v>120.21080000000001</v>
      </c>
      <c r="G230" s="34"/>
      <c r="H230" s="35">
        <f t="shared" si="3"/>
        <v>0</v>
      </c>
      <c r="I230" s="52"/>
    </row>
    <row r="231" spans="1:9" ht="54.6" customHeight="1" x14ac:dyDescent="0.25">
      <c r="A231" s="40">
        <v>4</v>
      </c>
      <c r="B231" s="66" t="s">
        <v>51</v>
      </c>
      <c r="C231" s="66"/>
      <c r="D231" s="66"/>
      <c r="E231" s="21" t="s">
        <v>52</v>
      </c>
      <c r="F231" s="41">
        <v>1.216086</v>
      </c>
      <c r="G231" s="34"/>
      <c r="H231" s="35">
        <f t="shared" si="3"/>
        <v>0</v>
      </c>
      <c r="I231" s="52"/>
    </row>
    <row r="232" spans="1:9" ht="54.6" customHeight="1" x14ac:dyDescent="0.25">
      <c r="A232" s="40">
        <v>5</v>
      </c>
      <c r="B232" s="66" t="s">
        <v>55</v>
      </c>
      <c r="C232" s="66"/>
      <c r="D232" s="66"/>
      <c r="E232" s="21" t="s">
        <v>56</v>
      </c>
      <c r="F232" s="37">
        <v>43.890920000000001</v>
      </c>
      <c r="G232" s="34"/>
      <c r="H232" s="35">
        <f t="shared" si="3"/>
        <v>0</v>
      </c>
      <c r="I232" s="52"/>
    </row>
    <row r="233" spans="1:9" ht="54.6" customHeight="1" x14ac:dyDescent="0.25">
      <c r="A233" s="40">
        <v>6</v>
      </c>
      <c r="B233" s="66" t="s">
        <v>58</v>
      </c>
      <c r="C233" s="66"/>
      <c r="D233" s="66"/>
      <c r="E233" s="21" t="s">
        <v>50</v>
      </c>
      <c r="F233" s="38">
        <v>121.6086</v>
      </c>
      <c r="G233" s="34"/>
      <c r="H233" s="35">
        <f t="shared" si="3"/>
        <v>0</v>
      </c>
      <c r="I233" s="52"/>
    </row>
    <row r="234" spans="1:9" ht="54.6" customHeight="1" x14ac:dyDescent="0.25">
      <c r="A234" s="40">
        <v>7</v>
      </c>
      <c r="B234" s="66" t="s">
        <v>59</v>
      </c>
      <c r="C234" s="66"/>
      <c r="D234" s="66"/>
      <c r="E234" s="21" t="s">
        <v>50</v>
      </c>
      <c r="F234" s="39">
        <v>251.60400000000001</v>
      </c>
      <c r="G234" s="34"/>
      <c r="H234" s="35">
        <f t="shared" si="3"/>
        <v>0</v>
      </c>
      <c r="I234" s="52"/>
    </row>
    <row r="235" spans="1:9" ht="54.6" customHeight="1" x14ac:dyDescent="0.25">
      <c r="A235" s="40">
        <v>8</v>
      </c>
      <c r="B235" s="66" t="s">
        <v>63</v>
      </c>
      <c r="C235" s="66"/>
      <c r="D235" s="66"/>
      <c r="E235" s="21" t="s">
        <v>19</v>
      </c>
      <c r="F235" s="36">
        <v>2376.2600000000002</v>
      </c>
      <c r="G235" s="34"/>
      <c r="H235" s="35">
        <f t="shared" si="3"/>
        <v>0</v>
      </c>
      <c r="I235" s="52"/>
    </row>
    <row r="236" spans="1:9" ht="54.6" customHeight="1" x14ac:dyDescent="0.25">
      <c r="A236" s="21">
        <v>103</v>
      </c>
      <c r="B236" s="65" t="s">
        <v>216</v>
      </c>
      <c r="C236" s="65"/>
      <c r="D236" s="65"/>
      <c r="E236" s="21" t="s">
        <v>23</v>
      </c>
      <c r="F236" s="38">
        <v>1.4855</v>
      </c>
      <c r="G236" s="34"/>
      <c r="H236" s="35">
        <f t="shared" si="3"/>
        <v>0</v>
      </c>
      <c r="I236" s="52"/>
    </row>
    <row r="237" spans="1:9" ht="54.6" customHeight="1" x14ac:dyDescent="0.25">
      <c r="A237" s="40">
        <v>1</v>
      </c>
      <c r="B237" s="66" t="s">
        <v>201</v>
      </c>
      <c r="C237" s="66"/>
      <c r="D237" s="66"/>
      <c r="E237" s="21" t="s">
        <v>48</v>
      </c>
      <c r="F237" s="38">
        <v>1.1883999999999999</v>
      </c>
      <c r="G237" s="34"/>
      <c r="H237" s="35">
        <f t="shared" si="3"/>
        <v>0</v>
      </c>
      <c r="I237" s="52"/>
    </row>
    <row r="238" spans="1:9" ht="54.6" customHeight="1" x14ac:dyDescent="0.25">
      <c r="A238" s="40">
        <v>2</v>
      </c>
      <c r="B238" s="66" t="s">
        <v>205</v>
      </c>
      <c r="C238" s="66"/>
      <c r="D238" s="66"/>
      <c r="E238" s="21" t="s">
        <v>52</v>
      </c>
      <c r="F238" s="37">
        <v>21.420909999999999</v>
      </c>
      <c r="G238" s="34"/>
      <c r="H238" s="35">
        <f t="shared" si="3"/>
        <v>0</v>
      </c>
      <c r="I238" s="52"/>
    </row>
    <row r="239" spans="1:9" ht="54.6" customHeight="1" x14ac:dyDescent="0.25">
      <c r="A239" s="21">
        <v>104</v>
      </c>
      <c r="B239" s="65" t="s">
        <v>217</v>
      </c>
      <c r="C239" s="65"/>
      <c r="D239" s="65"/>
      <c r="E239" s="21" t="s">
        <v>23</v>
      </c>
      <c r="F239" s="38">
        <v>1.4855</v>
      </c>
      <c r="G239" s="34"/>
      <c r="H239" s="35">
        <f t="shared" si="3"/>
        <v>0</v>
      </c>
      <c r="I239" s="52"/>
    </row>
    <row r="240" spans="1:9" ht="54.6" customHeight="1" x14ac:dyDescent="0.25">
      <c r="A240" s="40">
        <v>1</v>
      </c>
      <c r="B240" s="66" t="s">
        <v>201</v>
      </c>
      <c r="C240" s="66"/>
      <c r="D240" s="66"/>
      <c r="E240" s="21" t="s">
        <v>48</v>
      </c>
      <c r="F240" s="38">
        <v>2.3767999999999998</v>
      </c>
      <c r="G240" s="34"/>
      <c r="H240" s="35">
        <f t="shared" si="3"/>
        <v>0</v>
      </c>
      <c r="I240" s="52"/>
    </row>
    <row r="241" spans="1:9" ht="54.6" customHeight="1" x14ac:dyDescent="0.25">
      <c r="A241" s="21">
        <v>105</v>
      </c>
      <c r="B241" s="65" t="s">
        <v>207</v>
      </c>
      <c r="C241" s="65"/>
      <c r="D241" s="65"/>
      <c r="E241" s="21" t="s">
        <v>56</v>
      </c>
      <c r="F241" s="39">
        <v>757.60500000000002</v>
      </c>
      <c r="G241" s="34"/>
      <c r="H241" s="35">
        <f t="shared" si="3"/>
        <v>0</v>
      </c>
      <c r="I241" s="52"/>
    </row>
    <row r="242" spans="1:9" ht="54.6" customHeight="1" x14ac:dyDescent="0.25">
      <c r="A242" s="21">
        <v>106</v>
      </c>
      <c r="B242" s="65" t="s">
        <v>218</v>
      </c>
      <c r="C242" s="65"/>
      <c r="D242" s="65"/>
      <c r="E242" s="21" t="s">
        <v>25</v>
      </c>
      <c r="F242" s="38">
        <v>1.4855</v>
      </c>
      <c r="G242" s="34"/>
      <c r="H242" s="35">
        <f t="shared" si="3"/>
        <v>0</v>
      </c>
      <c r="I242" s="52"/>
    </row>
    <row r="243" spans="1:9" ht="54.6" customHeight="1" x14ac:dyDescent="0.25">
      <c r="A243" s="40">
        <v>1</v>
      </c>
      <c r="B243" s="66" t="s">
        <v>51</v>
      </c>
      <c r="C243" s="66"/>
      <c r="D243" s="66"/>
      <c r="E243" s="21" t="s">
        <v>52</v>
      </c>
      <c r="F243" s="36">
        <v>29.71</v>
      </c>
      <c r="G243" s="34"/>
      <c r="H243" s="35">
        <f t="shared" si="3"/>
        <v>0</v>
      </c>
      <c r="I243" s="52"/>
    </row>
    <row r="244" spans="1:9" ht="54.6" customHeight="1" x14ac:dyDescent="0.25">
      <c r="A244" s="40">
        <v>2</v>
      </c>
      <c r="B244" s="66" t="s">
        <v>219</v>
      </c>
      <c r="C244" s="66"/>
      <c r="D244" s="66"/>
      <c r="E244" s="21" t="s">
        <v>56</v>
      </c>
      <c r="F244" s="38">
        <v>84.673500000000004</v>
      </c>
      <c r="G244" s="34"/>
      <c r="H244" s="35">
        <f t="shared" si="3"/>
        <v>0</v>
      </c>
      <c r="I244" s="52"/>
    </row>
    <row r="245" spans="1:9" ht="54.6" customHeight="1" x14ac:dyDescent="0.25">
      <c r="A245" s="40">
        <v>3</v>
      </c>
      <c r="B245" s="66" t="s">
        <v>220</v>
      </c>
      <c r="C245" s="66"/>
      <c r="D245" s="66"/>
      <c r="E245" s="21" t="s">
        <v>56</v>
      </c>
      <c r="F245" s="39">
        <v>579.34500000000003</v>
      </c>
      <c r="G245" s="34"/>
      <c r="H245" s="35">
        <f t="shared" si="3"/>
        <v>0</v>
      </c>
      <c r="I245" s="52"/>
    </row>
    <row r="246" spans="1:9" ht="54.6" customHeight="1" x14ac:dyDescent="0.25">
      <c r="A246" s="21">
        <v>107</v>
      </c>
      <c r="B246" s="65" t="s">
        <v>221</v>
      </c>
      <c r="C246" s="65"/>
      <c r="D246" s="65"/>
      <c r="E246" s="21" t="s">
        <v>25</v>
      </c>
      <c r="F246" s="38">
        <v>1.4855</v>
      </c>
      <c r="G246" s="34"/>
      <c r="H246" s="35">
        <f t="shared" si="3"/>
        <v>0</v>
      </c>
      <c r="I246" s="52"/>
    </row>
    <row r="247" spans="1:9" ht="54.6" customHeight="1" x14ac:dyDescent="0.25">
      <c r="A247" s="40">
        <v>1</v>
      </c>
      <c r="B247" s="66" t="s">
        <v>201</v>
      </c>
      <c r="C247" s="66"/>
      <c r="D247" s="66"/>
      <c r="E247" s="21" t="s">
        <v>48</v>
      </c>
      <c r="F247" s="37">
        <v>1.2478199999999999</v>
      </c>
      <c r="G247" s="34"/>
      <c r="H247" s="35">
        <f t="shared" si="3"/>
        <v>0</v>
      </c>
      <c r="I247" s="52"/>
    </row>
    <row r="248" spans="1:9" ht="54.6" customHeight="1" x14ac:dyDescent="0.25">
      <c r="A248" s="40">
        <v>2</v>
      </c>
      <c r="B248" s="66" t="s">
        <v>209</v>
      </c>
      <c r="C248" s="66"/>
      <c r="D248" s="66"/>
      <c r="E248" s="21" t="s">
        <v>54</v>
      </c>
      <c r="F248" s="47">
        <v>7.5760499999999995E-2</v>
      </c>
      <c r="G248" s="34"/>
      <c r="H248" s="35">
        <f t="shared" si="3"/>
        <v>0</v>
      </c>
      <c r="I248" s="52"/>
    </row>
    <row r="249" spans="1:9" ht="54.6" customHeight="1" x14ac:dyDescent="0.25">
      <c r="A249" s="40">
        <v>3</v>
      </c>
      <c r="B249" s="66" t="s">
        <v>222</v>
      </c>
      <c r="C249" s="66"/>
      <c r="D249" s="66"/>
      <c r="E249" s="21" t="s">
        <v>52</v>
      </c>
      <c r="F249" s="39">
        <v>44.564999999999998</v>
      </c>
      <c r="G249" s="34"/>
      <c r="H249" s="35">
        <f t="shared" si="3"/>
        <v>0</v>
      </c>
      <c r="I249" s="52"/>
    </row>
    <row r="250" spans="1:9" ht="54.6" customHeight="1" x14ac:dyDescent="0.25">
      <c r="A250" s="21">
        <v>108</v>
      </c>
      <c r="B250" s="65" t="s">
        <v>223</v>
      </c>
      <c r="C250" s="65"/>
      <c r="D250" s="65"/>
      <c r="E250" s="21" t="s">
        <v>25</v>
      </c>
      <c r="F250" s="38">
        <v>1.2438</v>
      </c>
      <c r="G250" s="34"/>
      <c r="H250" s="35">
        <f t="shared" si="3"/>
        <v>0</v>
      </c>
      <c r="I250" s="52"/>
    </row>
    <row r="251" spans="1:9" ht="54.6" customHeight="1" x14ac:dyDescent="0.25">
      <c r="A251" s="21">
        <v>109</v>
      </c>
      <c r="B251" s="65" t="s">
        <v>203</v>
      </c>
      <c r="C251" s="65"/>
      <c r="D251" s="65"/>
      <c r="E251" s="21" t="s">
        <v>52</v>
      </c>
      <c r="F251" s="39">
        <v>24.876000000000001</v>
      </c>
      <c r="G251" s="34"/>
      <c r="H251" s="35">
        <f t="shared" si="3"/>
        <v>0</v>
      </c>
      <c r="I251" s="52"/>
    </row>
    <row r="252" spans="1:9" ht="54.6" customHeight="1" x14ac:dyDescent="0.25">
      <c r="A252" s="21">
        <v>110</v>
      </c>
      <c r="B252" s="65" t="s">
        <v>224</v>
      </c>
      <c r="C252" s="65"/>
      <c r="D252" s="65"/>
      <c r="E252" s="21" t="s">
        <v>25</v>
      </c>
      <c r="F252" s="38">
        <v>0.9657</v>
      </c>
      <c r="G252" s="34"/>
      <c r="H252" s="35">
        <f t="shared" si="3"/>
        <v>0</v>
      </c>
      <c r="I252" s="52"/>
    </row>
    <row r="253" spans="1:9" ht="54.6" customHeight="1" x14ac:dyDescent="0.25">
      <c r="A253" s="40">
        <v>1</v>
      </c>
      <c r="B253" s="66" t="s">
        <v>225</v>
      </c>
      <c r="C253" s="66"/>
      <c r="D253" s="66"/>
      <c r="E253" s="21" t="s">
        <v>54</v>
      </c>
      <c r="F253" s="48">
        <v>1.15884E-4</v>
      </c>
      <c r="G253" s="34"/>
      <c r="H253" s="35">
        <f t="shared" si="3"/>
        <v>0</v>
      </c>
      <c r="I253" s="52"/>
    </row>
    <row r="254" spans="1:9" ht="54.6" customHeight="1" x14ac:dyDescent="0.25">
      <c r="A254" s="40">
        <v>2</v>
      </c>
      <c r="B254" s="66" t="s">
        <v>226</v>
      </c>
      <c r="C254" s="66"/>
      <c r="D254" s="66"/>
      <c r="E254" s="21" t="s">
        <v>54</v>
      </c>
      <c r="F254" s="47">
        <v>5.7942000000000002E-3</v>
      </c>
      <c r="G254" s="34"/>
      <c r="H254" s="35">
        <f t="shared" si="3"/>
        <v>0</v>
      </c>
      <c r="I254" s="52"/>
    </row>
    <row r="255" spans="1:9" ht="54.6" customHeight="1" x14ac:dyDescent="0.25">
      <c r="A255" s="40">
        <v>3</v>
      </c>
      <c r="B255" s="66" t="s">
        <v>227</v>
      </c>
      <c r="C255" s="66"/>
      <c r="D255" s="66"/>
      <c r="E255" s="21" t="s">
        <v>48</v>
      </c>
      <c r="F255" s="41">
        <v>5.3499780000000001</v>
      </c>
      <c r="G255" s="34"/>
      <c r="H255" s="35">
        <f t="shared" si="3"/>
        <v>0</v>
      </c>
      <c r="I255" s="52"/>
    </row>
    <row r="256" spans="1:9" ht="54.6" customHeight="1" x14ac:dyDescent="0.25">
      <c r="A256" s="21">
        <v>111</v>
      </c>
      <c r="B256" s="65" t="s">
        <v>228</v>
      </c>
      <c r="C256" s="65"/>
      <c r="D256" s="65"/>
      <c r="E256" s="21" t="s">
        <v>56</v>
      </c>
      <c r="F256" s="36">
        <v>3476.52</v>
      </c>
      <c r="G256" s="34"/>
      <c r="H256" s="35">
        <f t="shared" si="3"/>
        <v>0</v>
      </c>
      <c r="I256" s="52"/>
    </row>
    <row r="257" spans="1:9" ht="54.6" customHeight="1" x14ac:dyDescent="0.25">
      <c r="A257" s="21">
        <v>112</v>
      </c>
      <c r="B257" s="65" t="s">
        <v>229</v>
      </c>
      <c r="C257" s="65"/>
      <c r="D257" s="65"/>
      <c r="E257" s="21" t="s">
        <v>23</v>
      </c>
      <c r="F257" s="38">
        <v>0.78779999999999994</v>
      </c>
      <c r="G257" s="34"/>
      <c r="H257" s="35">
        <f t="shared" si="3"/>
        <v>0</v>
      </c>
      <c r="I257" s="52"/>
    </row>
    <row r="258" spans="1:9" ht="54.6" customHeight="1" x14ac:dyDescent="0.25">
      <c r="A258" s="40">
        <v>1</v>
      </c>
      <c r="B258" s="66" t="s">
        <v>161</v>
      </c>
      <c r="C258" s="66"/>
      <c r="D258" s="66"/>
      <c r="E258" s="21" t="s">
        <v>56</v>
      </c>
      <c r="F258" s="36">
        <v>315.12</v>
      </c>
      <c r="G258" s="34"/>
      <c r="H258" s="35">
        <f t="shared" si="3"/>
        <v>0</v>
      </c>
      <c r="I258" s="52"/>
    </row>
    <row r="259" spans="1:9" ht="54.6" customHeight="1" x14ac:dyDescent="0.25">
      <c r="A259" s="21">
        <v>112</v>
      </c>
      <c r="B259" s="65" t="s">
        <v>230</v>
      </c>
      <c r="C259" s="65"/>
      <c r="D259" s="65"/>
      <c r="E259" s="21" t="s">
        <v>25</v>
      </c>
      <c r="F259" s="38">
        <v>0.80379999999999996</v>
      </c>
      <c r="G259" s="34"/>
      <c r="H259" s="35">
        <f t="shared" si="3"/>
        <v>0</v>
      </c>
      <c r="I259" s="52"/>
    </row>
    <row r="260" spans="1:9" ht="54.6" customHeight="1" x14ac:dyDescent="0.25">
      <c r="A260" s="40">
        <v>1</v>
      </c>
      <c r="B260" s="66" t="s">
        <v>231</v>
      </c>
      <c r="C260" s="66"/>
      <c r="D260" s="66"/>
      <c r="E260" s="21" t="s">
        <v>48</v>
      </c>
      <c r="F260" s="37">
        <v>81.344560000000001</v>
      </c>
      <c r="G260" s="34"/>
      <c r="H260" s="35">
        <f t="shared" si="3"/>
        <v>0</v>
      </c>
      <c r="I260" s="52"/>
    </row>
    <row r="261" spans="1:9" ht="54.6" customHeight="1" x14ac:dyDescent="0.25">
      <c r="A261" s="40">
        <v>2</v>
      </c>
      <c r="B261" s="66" t="s">
        <v>51</v>
      </c>
      <c r="C261" s="66"/>
      <c r="D261" s="66"/>
      <c r="E261" s="21" t="s">
        <v>52</v>
      </c>
      <c r="F261" s="39">
        <v>16.076000000000001</v>
      </c>
      <c r="G261" s="34"/>
      <c r="H261" s="35">
        <f t="shared" si="3"/>
        <v>0</v>
      </c>
      <c r="I261" s="52"/>
    </row>
    <row r="262" spans="1:9" ht="54.6" customHeight="1" x14ac:dyDescent="0.25">
      <c r="A262" s="40">
        <v>3</v>
      </c>
      <c r="B262" s="66" t="s">
        <v>165</v>
      </c>
      <c r="C262" s="66"/>
      <c r="D262" s="66"/>
      <c r="E262" s="21" t="s">
        <v>56</v>
      </c>
      <c r="F262" s="36">
        <v>522.47</v>
      </c>
      <c r="G262" s="34"/>
      <c r="H262" s="35">
        <f t="shared" si="3"/>
        <v>0</v>
      </c>
      <c r="I262" s="52"/>
    </row>
    <row r="263" spans="1:9" ht="54.6" customHeight="1" x14ac:dyDescent="0.25">
      <c r="A263" s="40">
        <v>4</v>
      </c>
      <c r="B263" s="66" t="s">
        <v>166</v>
      </c>
      <c r="C263" s="66"/>
      <c r="D263" s="66"/>
      <c r="E263" s="21" t="s">
        <v>56</v>
      </c>
      <c r="F263" s="37">
        <v>32.79504</v>
      </c>
      <c r="G263" s="34"/>
      <c r="H263" s="35">
        <f t="shared" si="3"/>
        <v>0</v>
      </c>
      <c r="I263" s="52"/>
    </row>
    <row r="264" spans="1:9" ht="54.6" customHeight="1" x14ac:dyDescent="0.25">
      <c r="A264" s="40">
        <v>5</v>
      </c>
      <c r="B264" s="66" t="s">
        <v>167</v>
      </c>
      <c r="C264" s="66"/>
      <c r="D264" s="66"/>
      <c r="E264" s="21" t="s">
        <v>19</v>
      </c>
      <c r="F264" s="38">
        <v>340.81119999999999</v>
      </c>
      <c r="G264" s="34"/>
      <c r="H264" s="35">
        <f t="shared" ref="H264:H323" si="4">ROUND(G264*F264,2)</f>
        <v>0</v>
      </c>
      <c r="I264" s="52"/>
    </row>
    <row r="265" spans="1:9" ht="54.6" customHeight="1" x14ac:dyDescent="0.25">
      <c r="A265" s="21">
        <v>113</v>
      </c>
      <c r="B265" s="65" t="s">
        <v>223</v>
      </c>
      <c r="C265" s="65"/>
      <c r="D265" s="65"/>
      <c r="E265" s="21" t="s">
        <v>25</v>
      </c>
      <c r="F265" s="38">
        <v>2.5268999999999999</v>
      </c>
      <c r="G265" s="34"/>
      <c r="H265" s="35">
        <f t="shared" si="4"/>
        <v>0</v>
      </c>
      <c r="I265" s="52"/>
    </row>
    <row r="266" spans="1:9" ht="54.6" customHeight="1" x14ac:dyDescent="0.25">
      <c r="A266" s="21">
        <v>114</v>
      </c>
      <c r="B266" s="65" t="s">
        <v>203</v>
      </c>
      <c r="C266" s="65"/>
      <c r="D266" s="65"/>
      <c r="E266" s="21" t="s">
        <v>52</v>
      </c>
      <c r="F266" s="39">
        <v>50.537999999999997</v>
      </c>
      <c r="G266" s="34"/>
      <c r="H266" s="35">
        <f t="shared" si="4"/>
        <v>0</v>
      </c>
      <c r="I266" s="52"/>
    </row>
    <row r="267" spans="1:9" ht="54.6" customHeight="1" x14ac:dyDescent="0.25">
      <c r="A267" s="21">
        <v>115</v>
      </c>
      <c r="B267" s="65" t="s">
        <v>216</v>
      </c>
      <c r="C267" s="65"/>
      <c r="D267" s="65"/>
      <c r="E267" s="21" t="s">
        <v>23</v>
      </c>
      <c r="F267" s="38">
        <v>2.5268999999999999</v>
      </c>
      <c r="G267" s="34"/>
      <c r="H267" s="35">
        <f t="shared" si="4"/>
        <v>0</v>
      </c>
      <c r="I267" s="52"/>
    </row>
    <row r="268" spans="1:9" ht="54.6" customHeight="1" x14ac:dyDescent="0.25">
      <c r="A268" s="40">
        <v>1</v>
      </c>
      <c r="B268" s="66" t="s">
        <v>201</v>
      </c>
      <c r="C268" s="66"/>
      <c r="D268" s="66"/>
      <c r="E268" s="21" t="s">
        <v>48</v>
      </c>
      <c r="F268" s="37">
        <v>2.0215200000000002</v>
      </c>
      <c r="G268" s="34"/>
      <c r="H268" s="35">
        <f t="shared" si="4"/>
        <v>0</v>
      </c>
      <c r="I268" s="52"/>
    </row>
    <row r="269" spans="1:9" ht="54.6" customHeight="1" x14ac:dyDescent="0.25">
      <c r="A269" s="40">
        <v>2</v>
      </c>
      <c r="B269" s="66" t="s">
        <v>205</v>
      </c>
      <c r="C269" s="66"/>
      <c r="D269" s="66"/>
      <c r="E269" s="21" t="s">
        <v>52</v>
      </c>
      <c r="F269" s="41">
        <v>36.437897999999997</v>
      </c>
      <c r="G269" s="34"/>
      <c r="H269" s="35">
        <f t="shared" si="4"/>
        <v>0</v>
      </c>
      <c r="I269" s="52"/>
    </row>
    <row r="270" spans="1:9" ht="54.6" customHeight="1" x14ac:dyDescent="0.25">
      <c r="A270" s="21">
        <v>116</v>
      </c>
      <c r="B270" s="65" t="s">
        <v>217</v>
      </c>
      <c r="C270" s="65"/>
      <c r="D270" s="65"/>
      <c r="E270" s="21" t="s">
        <v>23</v>
      </c>
      <c r="F270" s="38">
        <v>2.5268999999999999</v>
      </c>
      <c r="G270" s="34"/>
      <c r="H270" s="35">
        <f t="shared" si="4"/>
        <v>0</v>
      </c>
      <c r="I270" s="52"/>
    </row>
    <row r="271" spans="1:9" ht="54.6" customHeight="1" x14ac:dyDescent="0.25">
      <c r="A271" s="40">
        <v>1</v>
      </c>
      <c r="B271" s="66" t="s">
        <v>201</v>
      </c>
      <c r="C271" s="66"/>
      <c r="D271" s="66"/>
      <c r="E271" s="21" t="s">
        <v>48</v>
      </c>
      <c r="F271" s="37">
        <v>4.0430400000000004</v>
      </c>
      <c r="G271" s="34"/>
      <c r="H271" s="35">
        <f t="shared" si="4"/>
        <v>0</v>
      </c>
      <c r="I271" s="52"/>
    </row>
    <row r="272" spans="1:9" ht="54.6" customHeight="1" x14ac:dyDescent="0.25">
      <c r="A272" s="21">
        <v>117</v>
      </c>
      <c r="B272" s="65" t="s">
        <v>207</v>
      </c>
      <c r="C272" s="65"/>
      <c r="D272" s="65"/>
      <c r="E272" s="21" t="s">
        <v>56</v>
      </c>
      <c r="F272" s="39">
        <v>1288.7190000000001</v>
      </c>
      <c r="G272" s="34"/>
      <c r="H272" s="35">
        <f t="shared" si="4"/>
        <v>0</v>
      </c>
      <c r="I272" s="52"/>
    </row>
    <row r="273" spans="1:9" ht="54.6" customHeight="1" x14ac:dyDescent="0.25">
      <c r="A273" s="21">
        <v>118</v>
      </c>
      <c r="B273" s="65" t="s">
        <v>232</v>
      </c>
      <c r="C273" s="65"/>
      <c r="D273" s="65"/>
      <c r="E273" s="21" t="s">
        <v>25</v>
      </c>
      <c r="F273" s="38">
        <v>2.5268999999999999</v>
      </c>
      <c r="G273" s="34"/>
      <c r="H273" s="35">
        <f t="shared" si="4"/>
        <v>0</v>
      </c>
      <c r="I273" s="52"/>
    </row>
    <row r="274" spans="1:9" ht="54.6" customHeight="1" x14ac:dyDescent="0.25">
      <c r="A274" s="40">
        <v>1</v>
      </c>
      <c r="B274" s="66" t="s">
        <v>201</v>
      </c>
      <c r="C274" s="66"/>
      <c r="D274" s="66"/>
      <c r="E274" s="21" t="s">
        <v>48</v>
      </c>
      <c r="F274" s="37">
        <v>0.75807000000000002</v>
      </c>
      <c r="G274" s="34"/>
      <c r="H274" s="35">
        <f t="shared" si="4"/>
        <v>0</v>
      </c>
      <c r="I274" s="52"/>
    </row>
    <row r="275" spans="1:9" ht="54.6" customHeight="1" x14ac:dyDescent="0.25">
      <c r="A275" s="40">
        <v>2</v>
      </c>
      <c r="B275" s="66" t="s">
        <v>209</v>
      </c>
      <c r="C275" s="66"/>
      <c r="D275" s="66"/>
      <c r="E275" s="21" t="s">
        <v>54</v>
      </c>
      <c r="F275" s="47">
        <v>1.26345E-2</v>
      </c>
      <c r="G275" s="34"/>
      <c r="H275" s="35">
        <f t="shared" si="4"/>
        <v>0</v>
      </c>
      <c r="I275" s="52"/>
    </row>
    <row r="276" spans="1:9" ht="54.6" customHeight="1" x14ac:dyDescent="0.25">
      <c r="A276" s="40">
        <v>3</v>
      </c>
      <c r="B276" s="66" t="s">
        <v>222</v>
      </c>
      <c r="C276" s="66"/>
      <c r="D276" s="66"/>
      <c r="E276" s="21" t="s">
        <v>52</v>
      </c>
      <c r="F276" s="39">
        <v>75.807000000000002</v>
      </c>
      <c r="G276" s="34"/>
      <c r="H276" s="35">
        <f t="shared" si="4"/>
        <v>0</v>
      </c>
      <c r="I276" s="52"/>
    </row>
    <row r="277" spans="1:9" ht="54.6" customHeight="1" x14ac:dyDescent="0.25">
      <c r="A277" s="21">
        <v>119</v>
      </c>
      <c r="B277" s="65" t="s">
        <v>233</v>
      </c>
      <c r="C277" s="65"/>
      <c r="D277" s="65"/>
      <c r="E277" s="21" t="s">
        <v>23</v>
      </c>
      <c r="F277" s="38">
        <v>0.19689999999999999</v>
      </c>
      <c r="G277" s="34"/>
      <c r="H277" s="35">
        <f t="shared" si="4"/>
        <v>0</v>
      </c>
      <c r="I277" s="52"/>
    </row>
    <row r="278" spans="1:9" ht="54.6" customHeight="1" x14ac:dyDescent="0.25">
      <c r="A278" s="40">
        <v>1</v>
      </c>
      <c r="B278" s="66" t="s">
        <v>234</v>
      </c>
      <c r="C278" s="66"/>
      <c r="D278" s="66"/>
      <c r="E278" s="21" t="s">
        <v>56</v>
      </c>
      <c r="F278" s="36">
        <v>78.760000000000005</v>
      </c>
      <c r="G278" s="34"/>
      <c r="H278" s="35">
        <f t="shared" si="4"/>
        <v>0</v>
      </c>
      <c r="I278" s="52"/>
    </row>
    <row r="279" spans="1:9" ht="54.6" customHeight="1" x14ac:dyDescent="0.25">
      <c r="A279" s="21">
        <v>120</v>
      </c>
      <c r="B279" s="65" t="s">
        <v>235</v>
      </c>
      <c r="C279" s="65"/>
      <c r="D279" s="65"/>
      <c r="E279" s="21" t="s">
        <v>236</v>
      </c>
      <c r="F279" s="38">
        <v>0.54990000000000006</v>
      </c>
      <c r="G279" s="34"/>
      <c r="H279" s="35">
        <f t="shared" si="4"/>
        <v>0</v>
      </c>
      <c r="I279" s="52"/>
    </row>
    <row r="280" spans="1:9" ht="54.6" customHeight="1" x14ac:dyDescent="0.25">
      <c r="A280" s="40">
        <v>1</v>
      </c>
      <c r="B280" s="66" t="s">
        <v>61</v>
      </c>
      <c r="C280" s="66"/>
      <c r="D280" s="66"/>
      <c r="E280" s="21" t="s">
        <v>62</v>
      </c>
      <c r="F280" s="38">
        <v>55.539900000000003</v>
      </c>
      <c r="G280" s="34"/>
      <c r="H280" s="35">
        <f t="shared" si="4"/>
        <v>0</v>
      </c>
      <c r="I280" s="52"/>
    </row>
    <row r="281" spans="1:9" ht="54.6" customHeight="1" x14ac:dyDescent="0.25">
      <c r="A281" s="21">
        <v>121</v>
      </c>
      <c r="B281" s="65" t="s">
        <v>237</v>
      </c>
      <c r="C281" s="65"/>
      <c r="D281" s="65"/>
      <c r="E281" s="21" t="s">
        <v>25</v>
      </c>
      <c r="F281" s="39">
        <v>0.18</v>
      </c>
      <c r="G281" s="34"/>
      <c r="H281" s="35">
        <f t="shared" si="4"/>
        <v>0</v>
      </c>
      <c r="I281" s="52"/>
    </row>
    <row r="282" spans="1:9" ht="54.6" customHeight="1" x14ac:dyDescent="0.25">
      <c r="A282" s="21">
        <v>122</v>
      </c>
      <c r="B282" s="65" t="s">
        <v>238</v>
      </c>
      <c r="C282" s="65"/>
      <c r="D282" s="65"/>
      <c r="E282" s="21" t="s">
        <v>239</v>
      </c>
      <c r="F282" s="41">
        <v>1.7999999999999999E-2</v>
      </c>
      <c r="G282" s="34"/>
      <c r="H282" s="35">
        <f t="shared" si="4"/>
        <v>0</v>
      </c>
      <c r="I282" s="52"/>
    </row>
    <row r="283" spans="1:9" ht="54.6" customHeight="1" x14ac:dyDescent="0.25">
      <c r="A283" s="21">
        <v>123</v>
      </c>
      <c r="B283" s="65" t="s">
        <v>240</v>
      </c>
      <c r="C283" s="65"/>
      <c r="D283" s="65"/>
      <c r="E283" s="21" t="s">
        <v>37</v>
      </c>
      <c r="F283" s="42">
        <v>1.8</v>
      </c>
      <c r="G283" s="34"/>
      <c r="H283" s="35">
        <f t="shared" si="4"/>
        <v>0</v>
      </c>
      <c r="I283" s="52"/>
    </row>
    <row r="284" spans="1:9" ht="54.6" customHeight="1" x14ac:dyDescent="0.25">
      <c r="A284" s="21">
        <v>124</v>
      </c>
      <c r="B284" s="65" t="s">
        <v>241</v>
      </c>
      <c r="C284" s="65"/>
      <c r="D284" s="65"/>
      <c r="E284" s="21" t="s">
        <v>50</v>
      </c>
      <c r="F284" s="33">
        <v>180</v>
      </c>
      <c r="G284" s="34"/>
      <c r="H284" s="35">
        <f t="shared" si="4"/>
        <v>0</v>
      </c>
      <c r="I284" s="52"/>
    </row>
    <row r="285" spans="1:9" ht="54.6" customHeight="1" x14ac:dyDescent="0.25">
      <c r="A285" s="21">
        <v>125</v>
      </c>
      <c r="B285" s="65" t="s">
        <v>242</v>
      </c>
      <c r="C285" s="65"/>
      <c r="D285" s="65"/>
      <c r="E285" s="21" t="s">
        <v>37</v>
      </c>
      <c r="F285" s="36">
        <v>0.84</v>
      </c>
      <c r="G285" s="34"/>
      <c r="H285" s="35">
        <f t="shared" si="4"/>
        <v>0</v>
      </c>
      <c r="I285" s="52"/>
    </row>
    <row r="286" spans="1:9" ht="54.6" customHeight="1" x14ac:dyDescent="0.25">
      <c r="A286" s="21">
        <v>126</v>
      </c>
      <c r="B286" s="65" t="s">
        <v>243</v>
      </c>
      <c r="C286" s="65"/>
      <c r="D286" s="65"/>
      <c r="E286" s="21" t="s">
        <v>50</v>
      </c>
      <c r="F286" s="42">
        <v>88.2</v>
      </c>
      <c r="G286" s="34"/>
      <c r="H286" s="35">
        <f t="shared" si="4"/>
        <v>0</v>
      </c>
      <c r="I286" s="52"/>
    </row>
    <row r="287" spans="1:9" ht="54.6" customHeight="1" x14ac:dyDescent="0.25">
      <c r="A287" s="43"/>
      <c r="B287" s="63" t="s">
        <v>244</v>
      </c>
      <c r="C287" s="64"/>
      <c r="D287" s="64"/>
      <c r="E287" s="32"/>
      <c r="F287" s="31"/>
      <c r="G287" s="44"/>
      <c r="H287" s="35"/>
      <c r="I287" s="52"/>
    </row>
    <row r="288" spans="1:9" ht="54.6" customHeight="1" x14ac:dyDescent="0.25">
      <c r="A288" s="32"/>
      <c r="B288" s="67" t="s">
        <v>245</v>
      </c>
      <c r="C288" s="68"/>
      <c r="D288" s="68"/>
      <c r="E288" s="22"/>
      <c r="F288" s="21"/>
      <c r="G288" s="45"/>
      <c r="H288" s="35"/>
      <c r="I288" s="52"/>
    </row>
    <row r="289" spans="1:9" ht="54.6" customHeight="1" x14ac:dyDescent="0.25">
      <c r="A289" s="21">
        <v>127</v>
      </c>
      <c r="B289" s="65" t="s">
        <v>246</v>
      </c>
      <c r="C289" s="65"/>
      <c r="D289" s="65"/>
      <c r="E289" s="21" t="s">
        <v>25</v>
      </c>
      <c r="F289" s="39">
        <v>0.10299999999999999</v>
      </c>
      <c r="G289" s="34"/>
      <c r="H289" s="35">
        <f t="shared" si="4"/>
        <v>0</v>
      </c>
      <c r="I289" s="52"/>
    </row>
    <row r="290" spans="1:9" ht="54.6" customHeight="1" x14ac:dyDescent="0.25">
      <c r="A290" s="21">
        <v>128</v>
      </c>
      <c r="B290" s="65" t="s">
        <v>203</v>
      </c>
      <c r="C290" s="65"/>
      <c r="D290" s="65"/>
      <c r="E290" s="21" t="s">
        <v>52</v>
      </c>
      <c r="F290" s="36">
        <v>2.06</v>
      </c>
      <c r="G290" s="34"/>
      <c r="H290" s="35">
        <f t="shared" si="4"/>
        <v>0</v>
      </c>
      <c r="I290" s="52"/>
    </row>
    <row r="291" spans="1:9" ht="54.6" customHeight="1" x14ac:dyDescent="0.25">
      <c r="A291" s="21">
        <v>129</v>
      </c>
      <c r="B291" s="65" t="s">
        <v>247</v>
      </c>
      <c r="C291" s="65"/>
      <c r="D291" s="65"/>
      <c r="E291" s="21" t="s">
        <v>25</v>
      </c>
      <c r="F291" s="39">
        <v>0.10299999999999999</v>
      </c>
      <c r="G291" s="34"/>
      <c r="H291" s="35">
        <f t="shared" si="4"/>
        <v>0</v>
      </c>
      <c r="I291" s="52"/>
    </row>
    <row r="292" spans="1:9" ht="54.6" customHeight="1" x14ac:dyDescent="0.25">
      <c r="A292" s="40">
        <v>1</v>
      </c>
      <c r="B292" s="66" t="s">
        <v>226</v>
      </c>
      <c r="C292" s="66"/>
      <c r="D292" s="66"/>
      <c r="E292" s="21" t="s">
        <v>54</v>
      </c>
      <c r="F292" s="37">
        <v>5.459E-2</v>
      </c>
      <c r="G292" s="34"/>
      <c r="H292" s="35">
        <f t="shared" si="4"/>
        <v>0</v>
      </c>
      <c r="I292" s="52"/>
    </row>
    <row r="293" spans="1:9" ht="54.6" customHeight="1" x14ac:dyDescent="0.25">
      <c r="A293" s="40">
        <v>2</v>
      </c>
      <c r="B293" s="66" t="s">
        <v>200</v>
      </c>
      <c r="C293" s="66"/>
      <c r="D293" s="66"/>
      <c r="E293" s="21" t="s">
        <v>48</v>
      </c>
      <c r="F293" s="39">
        <v>10.815</v>
      </c>
      <c r="G293" s="34"/>
      <c r="H293" s="35">
        <f t="shared" si="4"/>
        <v>0</v>
      </c>
      <c r="I293" s="52"/>
    </row>
    <row r="294" spans="1:9" ht="54.6" customHeight="1" x14ac:dyDescent="0.25">
      <c r="A294" s="40">
        <v>3</v>
      </c>
      <c r="B294" s="66" t="s">
        <v>248</v>
      </c>
      <c r="C294" s="66"/>
      <c r="D294" s="66"/>
      <c r="E294" s="21" t="s">
        <v>35</v>
      </c>
      <c r="F294" s="37">
        <v>3.0899999999999999E-3</v>
      </c>
      <c r="G294" s="34"/>
      <c r="H294" s="35">
        <f t="shared" si="4"/>
        <v>0</v>
      </c>
      <c r="I294" s="52"/>
    </row>
    <row r="295" spans="1:9" ht="54.6" customHeight="1" x14ac:dyDescent="0.25">
      <c r="A295" s="40">
        <v>4</v>
      </c>
      <c r="B295" s="66" t="s">
        <v>213</v>
      </c>
      <c r="C295" s="66"/>
      <c r="D295" s="66"/>
      <c r="E295" s="21" t="s">
        <v>56</v>
      </c>
      <c r="F295" s="42">
        <v>51.5</v>
      </c>
      <c r="G295" s="34"/>
      <c r="H295" s="35">
        <f t="shared" si="4"/>
        <v>0</v>
      </c>
      <c r="I295" s="52"/>
    </row>
    <row r="296" spans="1:9" ht="54.6" customHeight="1" x14ac:dyDescent="0.25">
      <c r="A296" s="21">
        <v>130</v>
      </c>
      <c r="B296" s="65" t="s">
        <v>214</v>
      </c>
      <c r="C296" s="65"/>
      <c r="D296" s="65"/>
      <c r="E296" s="21" t="s">
        <v>19</v>
      </c>
      <c r="F296" s="42">
        <v>82.4</v>
      </c>
      <c r="G296" s="34"/>
      <c r="H296" s="35">
        <f t="shared" si="4"/>
        <v>0</v>
      </c>
      <c r="I296" s="52"/>
    </row>
    <row r="297" spans="1:9" ht="54.6" customHeight="1" x14ac:dyDescent="0.25">
      <c r="A297" s="21">
        <v>131</v>
      </c>
      <c r="B297" s="65" t="s">
        <v>249</v>
      </c>
      <c r="C297" s="65"/>
      <c r="D297" s="65"/>
      <c r="E297" s="21" t="s">
        <v>68</v>
      </c>
      <c r="F297" s="39">
        <v>0.51500000000000001</v>
      </c>
      <c r="G297" s="34"/>
      <c r="H297" s="35">
        <f t="shared" si="4"/>
        <v>0</v>
      </c>
      <c r="I297" s="52"/>
    </row>
    <row r="298" spans="1:9" ht="54.6" customHeight="1" x14ac:dyDescent="0.25">
      <c r="A298" s="40">
        <v>1</v>
      </c>
      <c r="B298" s="66" t="s">
        <v>201</v>
      </c>
      <c r="C298" s="66"/>
      <c r="D298" s="66"/>
      <c r="E298" s="21" t="s">
        <v>48</v>
      </c>
      <c r="F298" s="36">
        <v>1.03</v>
      </c>
      <c r="G298" s="34"/>
      <c r="H298" s="35">
        <f t="shared" si="4"/>
        <v>0</v>
      </c>
      <c r="I298" s="52"/>
    </row>
    <row r="299" spans="1:9" ht="54.6" customHeight="1" x14ac:dyDescent="0.25">
      <c r="A299" s="40">
        <v>2</v>
      </c>
      <c r="B299" s="66" t="s">
        <v>49</v>
      </c>
      <c r="C299" s="66"/>
      <c r="D299" s="66"/>
      <c r="E299" s="21" t="s">
        <v>50</v>
      </c>
      <c r="F299" s="36">
        <v>56.65</v>
      </c>
      <c r="G299" s="34"/>
      <c r="H299" s="35">
        <f t="shared" si="4"/>
        <v>0</v>
      </c>
      <c r="I299" s="52"/>
    </row>
    <row r="300" spans="1:9" ht="54.6" customHeight="1" x14ac:dyDescent="0.25">
      <c r="A300" s="40">
        <v>3</v>
      </c>
      <c r="B300" s="66" t="s">
        <v>51</v>
      </c>
      <c r="C300" s="66"/>
      <c r="D300" s="66"/>
      <c r="E300" s="21" t="s">
        <v>52</v>
      </c>
      <c r="F300" s="38">
        <v>0.5665</v>
      </c>
      <c r="G300" s="34"/>
      <c r="H300" s="35">
        <f t="shared" si="4"/>
        <v>0</v>
      </c>
      <c r="I300" s="52"/>
    </row>
    <row r="301" spans="1:9" ht="54.6" customHeight="1" x14ac:dyDescent="0.25">
      <c r="A301" s="40">
        <v>4</v>
      </c>
      <c r="B301" s="66" t="s">
        <v>55</v>
      </c>
      <c r="C301" s="66"/>
      <c r="D301" s="66"/>
      <c r="E301" s="21" t="s">
        <v>56</v>
      </c>
      <c r="F301" s="38">
        <v>20.445499999999999</v>
      </c>
      <c r="G301" s="34"/>
      <c r="H301" s="35">
        <f t="shared" si="4"/>
        <v>0</v>
      </c>
      <c r="I301" s="52"/>
    </row>
    <row r="302" spans="1:9" ht="54.6" customHeight="1" x14ac:dyDescent="0.25">
      <c r="A302" s="21">
        <v>132</v>
      </c>
      <c r="B302" s="65" t="s">
        <v>246</v>
      </c>
      <c r="C302" s="65"/>
      <c r="D302" s="65"/>
      <c r="E302" s="21" t="s">
        <v>25</v>
      </c>
      <c r="F302" s="39">
        <v>0.10299999999999999</v>
      </c>
      <c r="G302" s="34"/>
      <c r="H302" s="35">
        <f t="shared" si="4"/>
        <v>0</v>
      </c>
      <c r="I302" s="52"/>
    </row>
    <row r="303" spans="1:9" ht="54.6" customHeight="1" x14ac:dyDescent="0.25">
      <c r="A303" s="21">
        <v>133</v>
      </c>
      <c r="B303" s="65" t="s">
        <v>203</v>
      </c>
      <c r="C303" s="65"/>
      <c r="D303" s="65"/>
      <c r="E303" s="21" t="s">
        <v>52</v>
      </c>
      <c r="F303" s="36">
        <v>2.06</v>
      </c>
      <c r="G303" s="34"/>
      <c r="H303" s="35">
        <f t="shared" si="4"/>
        <v>0</v>
      </c>
      <c r="I303" s="52"/>
    </row>
    <row r="304" spans="1:9" ht="54.6" customHeight="1" x14ac:dyDescent="0.25">
      <c r="A304" s="21">
        <v>134</v>
      </c>
      <c r="B304" s="65" t="s">
        <v>250</v>
      </c>
      <c r="C304" s="65"/>
      <c r="D304" s="65"/>
      <c r="E304" s="21" t="s">
        <v>23</v>
      </c>
      <c r="F304" s="39">
        <v>0.10299999999999999</v>
      </c>
      <c r="G304" s="34"/>
      <c r="H304" s="35">
        <f t="shared" si="4"/>
        <v>0</v>
      </c>
      <c r="I304" s="52"/>
    </row>
    <row r="305" spans="1:9" ht="54.6" customHeight="1" x14ac:dyDescent="0.25">
      <c r="A305" s="40">
        <v>1</v>
      </c>
      <c r="B305" s="66" t="s">
        <v>201</v>
      </c>
      <c r="C305" s="66"/>
      <c r="D305" s="66"/>
      <c r="E305" s="21" t="s">
        <v>48</v>
      </c>
      <c r="F305" s="38">
        <v>8.2400000000000001E-2</v>
      </c>
      <c r="G305" s="34"/>
      <c r="H305" s="35">
        <f t="shared" si="4"/>
        <v>0</v>
      </c>
      <c r="I305" s="52"/>
    </row>
    <row r="306" spans="1:9" ht="54.6" customHeight="1" x14ac:dyDescent="0.25">
      <c r="A306" s="40">
        <v>2</v>
      </c>
      <c r="B306" s="66" t="s">
        <v>205</v>
      </c>
      <c r="C306" s="66"/>
      <c r="D306" s="66"/>
      <c r="E306" s="21" t="s">
        <v>52</v>
      </c>
      <c r="F306" s="37">
        <v>1.48526</v>
      </c>
      <c r="G306" s="34"/>
      <c r="H306" s="35">
        <f t="shared" si="4"/>
        <v>0</v>
      </c>
      <c r="I306" s="52"/>
    </row>
    <row r="307" spans="1:9" ht="54.6" customHeight="1" x14ac:dyDescent="0.25">
      <c r="A307" s="21">
        <v>135</v>
      </c>
      <c r="B307" s="65" t="s">
        <v>251</v>
      </c>
      <c r="C307" s="65"/>
      <c r="D307" s="65"/>
      <c r="E307" s="21" t="s">
        <v>23</v>
      </c>
      <c r="F307" s="39">
        <v>0.10299999999999999</v>
      </c>
      <c r="G307" s="34"/>
      <c r="H307" s="35">
        <f t="shared" si="4"/>
        <v>0</v>
      </c>
      <c r="I307" s="52"/>
    </row>
    <row r="308" spans="1:9" ht="54.6" customHeight="1" x14ac:dyDescent="0.25">
      <c r="A308" s="40">
        <v>1</v>
      </c>
      <c r="B308" s="66" t="s">
        <v>201</v>
      </c>
      <c r="C308" s="66"/>
      <c r="D308" s="66"/>
      <c r="E308" s="21" t="s">
        <v>48</v>
      </c>
      <c r="F308" s="38">
        <v>0.1648</v>
      </c>
      <c r="G308" s="34"/>
      <c r="H308" s="35">
        <f t="shared" si="4"/>
        <v>0</v>
      </c>
      <c r="I308" s="52"/>
    </row>
    <row r="309" spans="1:9" ht="54.6" customHeight="1" x14ac:dyDescent="0.25">
      <c r="A309" s="21">
        <v>136</v>
      </c>
      <c r="B309" s="65" t="s">
        <v>207</v>
      </c>
      <c r="C309" s="65"/>
      <c r="D309" s="65"/>
      <c r="E309" s="21" t="s">
        <v>56</v>
      </c>
      <c r="F309" s="36">
        <v>52.53</v>
      </c>
      <c r="G309" s="34"/>
      <c r="H309" s="35">
        <f t="shared" si="4"/>
        <v>0</v>
      </c>
      <c r="I309" s="52"/>
    </row>
    <row r="310" spans="1:9" ht="54.6" customHeight="1" x14ac:dyDescent="0.25">
      <c r="A310" s="21">
        <v>137</v>
      </c>
      <c r="B310" s="65" t="s">
        <v>252</v>
      </c>
      <c r="C310" s="65"/>
      <c r="D310" s="65"/>
      <c r="E310" s="21" t="s">
        <v>25</v>
      </c>
      <c r="F310" s="39">
        <v>0.10299999999999999</v>
      </c>
      <c r="G310" s="34"/>
      <c r="H310" s="35">
        <f t="shared" si="4"/>
        <v>0</v>
      </c>
      <c r="I310" s="52"/>
    </row>
    <row r="311" spans="1:9" ht="54.6" customHeight="1" x14ac:dyDescent="0.25">
      <c r="A311" s="40">
        <v>1</v>
      </c>
      <c r="B311" s="66" t="s">
        <v>201</v>
      </c>
      <c r="C311" s="66"/>
      <c r="D311" s="66"/>
      <c r="E311" s="21" t="s">
        <v>48</v>
      </c>
      <c r="F311" s="38">
        <v>3.09E-2</v>
      </c>
      <c r="G311" s="34"/>
      <c r="H311" s="35">
        <f t="shared" si="4"/>
        <v>0</v>
      </c>
      <c r="I311" s="52"/>
    </row>
    <row r="312" spans="1:9" ht="54.6" customHeight="1" x14ac:dyDescent="0.25">
      <c r="A312" s="40">
        <v>2</v>
      </c>
      <c r="B312" s="66" t="s">
        <v>209</v>
      </c>
      <c r="C312" s="66"/>
      <c r="D312" s="66"/>
      <c r="E312" s="21" t="s">
        <v>54</v>
      </c>
      <c r="F312" s="41">
        <v>5.1500000000000005E-4</v>
      </c>
      <c r="G312" s="34"/>
      <c r="H312" s="35">
        <f t="shared" si="4"/>
        <v>0</v>
      </c>
      <c r="I312" s="52"/>
    </row>
    <row r="313" spans="1:9" ht="54.6" customHeight="1" x14ac:dyDescent="0.25">
      <c r="A313" s="40">
        <v>3</v>
      </c>
      <c r="B313" s="66" t="s">
        <v>222</v>
      </c>
      <c r="C313" s="66"/>
      <c r="D313" s="66"/>
      <c r="E313" s="21" t="s">
        <v>52</v>
      </c>
      <c r="F313" s="36">
        <v>3.09</v>
      </c>
      <c r="G313" s="34"/>
      <c r="H313" s="35">
        <f t="shared" si="4"/>
        <v>0</v>
      </c>
      <c r="I313" s="52"/>
    </row>
    <row r="314" spans="1:9" ht="54.6" customHeight="1" x14ac:dyDescent="0.25">
      <c r="A314" s="21"/>
      <c r="B314" s="67" t="s">
        <v>253</v>
      </c>
      <c r="C314" s="67"/>
      <c r="D314" s="67"/>
      <c r="E314" s="22"/>
      <c r="F314" s="21"/>
      <c r="G314" s="45"/>
      <c r="H314" s="35"/>
      <c r="I314" s="52"/>
    </row>
    <row r="315" spans="1:9" ht="54.6" customHeight="1" x14ac:dyDescent="0.25">
      <c r="A315" s="21">
        <v>138</v>
      </c>
      <c r="B315" s="65" t="s">
        <v>246</v>
      </c>
      <c r="C315" s="65"/>
      <c r="D315" s="65"/>
      <c r="E315" s="21" t="s">
        <v>25</v>
      </c>
      <c r="F315" s="39">
        <v>1.4999999999999999E-2</v>
      </c>
      <c r="G315" s="34"/>
      <c r="H315" s="35">
        <f t="shared" si="4"/>
        <v>0</v>
      </c>
      <c r="I315" s="52"/>
    </row>
    <row r="316" spans="1:9" ht="54.6" customHeight="1" x14ac:dyDescent="0.25">
      <c r="A316" s="21">
        <v>139</v>
      </c>
      <c r="B316" s="65" t="s">
        <v>203</v>
      </c>
      <c r="C316" s="65"/>
      <c r="D316" s="65"/>
      <c r="E316" s="21" t="s">
        <v>52</v>
      </c>
      <c r="F316" s="42">
        <v>0.3</v>
      </c>
      <c r="G316" s="34"/>
      <c r="H316" s="35">
        <f t="shared" si="4"/>
        <v>0</v>
      </c>
      <c r="I316" s="52"/>
    </row>
    <row r="317" spans="1:9" ht="54.6" customHeight="1" x14ac:dyDescent="0.25">
      <c r="A317" s="21">
        <v>140</v>
      </c>
      <c r="B317" s="65" t="s">
        <v>254</v>
      </c>
      <c r="C317" s="65"/>
      <c r="D317" s="65"/>
      <c r="E317" s="21" t="s">
        <v>25</v>
      </c>
      <c r="F317" s="39">
        <v>1.4999999999999999E-2</v>
      </c>
      <c r="G317" s="34"/>
      <c r="H317" s="35">
        <f t="shared" si="4"/>
        <v>0</v>
      </c>
      <c r="I317" s="52"/>
    </row>
    <row r="318" spans="1:9" ht="54.6" customHeight="1" x14ac:dyDescent="0.25">
      <c r="A318" s="21">
        <v>141</v>
      </c>
      <c r="B318" s="65" t="s">
        <v>228</v>
      </c>
      <c r="C318" s="65"/>
      <c r="D318" s="65"/>
      <c r="E318" s="21" t="s">
        <v>56</v>
      </c>
      <c r="F318" s="33">
        <v>54</v>
      </c>
      <c r="G318" s="34"/>
      <c r="H318" s="35">
        <f t="shared" si="4"/>
        <v>0</v>
      </c>
      <c r="I318" s="52"/>
    </row>
    <row r="319" spans="1:9" ht="54.6" customHeight="1" x14ac:dyDescent="0.25">
      <c r="A319" s="21">
        <v>142</v>
      </c>
      <c r="B319" s="65" t="s">
        <v>229</v>
      </c>
      <c r="C319" s="65"/>
      <c r="D319" s="65"/>
      <c r="E319" s="21" t="s">
        <v>23</v>
      </c>
      <c r="F319" s="39">
        <v>1.4999999999999999E-2</v>
      </c>
      <c r="G319" s="34"/>
      <c r="H319" s="35">
        <f t="shared" si="4"/>
        <v>0</v>
      </c>
      <c r="I319" s="52"/>
    </row>
    <row r="320" spans="1:9" ht="54.6" customHeight="1" x14ac:dyDescent="0.25">
      <c r="A320" s="40">
        <v>1</v>
      </c>
      <c r="B320" s="66" t="s">
        <v>161</v>
      </c>
      <c r="C320" s="66"/>
      <c r="D320" s="66"/>
      <c r="E320" s="21" t="s">
        <v>56</v>
      </c>
      <c r="F320" s="33">
        <v>6</v>
      </c>
      <c r="G320" s="34"/>
      <c r="H320" s="35">
        <f t="shared" si="4"/>
        <v>0</v>
      </c>
      <c r="I320" s="52"/>
    </row>
    <row r="321" spans="1:9" ht="54.6" customHeight="1" x14ac:dyDescent="0.25">
      <c r="A321" s="21">
        <v>143</v>
      </c>
      <c r="B321" s="65" t="s">
        <v>255</v>
      </c>
      <c r="C321" s="65"/>
      <c r="D321" s="65"/>
      <c r="E321" s="21" t="s">
        <v>25</v>
      </c>
      <c r="F321" s="39">
        <v>1.4999999999999999E-2</v>
      </c>
      <c r="G321" s="34"/>
      <c r="H321" s="35">
        <f t="shared" si="4"/>
        <v>0</v>
      </c>
      <c r="I321" s="52"/>
    </row>
    <row r="322" spans="1:9" ht="54.6" customHeight="1" x14ac:dyDescent="0.25">
      <c r="A322" s="40">
        <v>1</v>
      </c>
      <c r="B322" s="66" t="s">
        <v>231</v>
      </c>
      <c r="C322" s="66"/>
      <c r="D322" s="66"/>
      <c r="E322" s="21" t="s">
        <v>48</v>
      </c>
      <c r="F322" s="39">
        <v>1.518</v>
      </c>
      <c r="G322" s="34"/>
      <c r="H322" s="35">
        <f t="shared" si="4"/>
        <v>0</v>
      </c>
      <c r="I322" s="52"/>
    </row>
    <row r="323" spans="1:9" ht="54.6" customHeight="1" x14ac:dyDescent="0.25">
      <c r="A323" s="40">
        <v>2</v>
      </c>
      <c r="B323" s="66" t="s">
        <v>51</v>
      </c>
      <c r="C323" s="66"/>
      <c r="D323" s="66"/>
      <c r="E323" s="21" t="s">
        <v>52</v>
      </c>
      <c r="F323" s="42">
        <v>0.3</v>
      </c>
      <c r="G323" s="34"/>
      <c r="H323" s="35">
        <f t="shared" si="4"/>
        <v>0</v>
      </c>
      <c r="I323" s="52"/>
    </row>
    <row r="324" spans="1:9" ht="54.6" customHeight="1" x14ac:dyDescent="0.25">
      <c r="A324" s="40">
        <v>3</v>
      </c>
      <c r="B324" s="66" t="s">
        <v>165</v>
      </c>
      <c r="C324" s="66"/>
      <c r="D324" s="66"/>
      <c r="E324" s="21" t="s">
        <v>56</v>
      </c>
      <c r="F324" s="36">
        <v>9.75</v>
      </c>
      <c r="G324" s="34"/>
      <c r="H324" s="35">
        <f t="shared" ref="H324:H387" si="5">ROUND(G324*F324,2)</f>
        <v>0</v>
      </c>
      <c r="I324" s="52"/>
    </row>
    <row r="325" spans="1:9" ht="54.6" customHeight="1" x14ac:dyDescent="0.25">
      <c r="A325" s="40">
        <v>4</v>
      </c>
      <c r="B325" s="66" t="s">
        <v>166</v>
      </c>
      <c r="C325" s="66"/>
      <c r="D325" s="66"/>
      <c r="E325" s="21" t="s">
        <v>56</v>
      </c>
      <c r="F325" s="39">
        <v>0.61199999999999999</v>
      </c>
      <c r="G325" s="34"/>
      <c r="H325" s="35">
        <f t="shared" si="5"/>
        <v>0</v>
      </c>
      <c r="I325" s="52"/>
    </row>
    <row r="326" spans="1:9" ht="54.6" customHeight="1" x14ac:dyDescent="0.25">
      <c r="A326" s="40">
        <v>5</v>
      </c>
      <c r="B326" s="66" t="s">
        <v>167</v>
      </c>
      <c r="C326" s="66"/>
      <c r="D326" s="66"/>
      <c r="E326" s="21" t="s">
        <v>19</v>
      </c>
      <c r="F326" s="36">
        <v>6.36</v>
      </c>
      <c r="G326" s="34"/>
      <c r="H326" s="35">
        <f t="shared" si="5"/>
        <v>0</v>
      </c>
      <c r="I326" s="52"/>
    </row>
    <row r="327" spans="1:9" ht="54.6" customHeight="1" x14ac:dyDescent="0.25">
      <c r="A327" s="21">
        <v>144</v>
      </c>
      <c r="B327" s="65" t="s">
        <v>256</v>
      </c>
      <c r="C327" s="65"/>
      <c r="D327" s="65"/>
      <c r="E327" s="21" t="s">
        <v>37</v>
      </c>
      <c r="F327" s="38">
        <v>1.2863</v>
      </c>
      <c r="G327" s="34"/>
      <c r="H327" s="35">
        <f t="shared" si="5"/>
        <v>0</v>
      </c>
      <c r="I327" s="52"/>
    </row>
    <row r="328" spans="1:9" ht="54.6" customHeight="1" x14ac:dyDescent="0.25">
      <c r="A328" s="21">
        <v>145</v>
      </c>
      <c r="B328" s="65" t="s">
        <v>257</v>
      </c>
      <c r="C328" s="65"/>
      <c r="D328" s="65"/>
      <c r="E328" s="21" t="s">
        <v>50</v>
      </c>
      <c r="F328" s="38">
        <v>135.0615</v>
      </c>
      <c r="G328" s="34"/>
      <c r="H328" s="35">
        <f t="shared" si="5"/>
        <v>0</v>
      </c>
      <c r="I328" s="52"/>
    </row>
    <row r="329" spans="1:9" ht="54.6" customHeight="1" x14ac:dyDescent="0.25">
      <c r="A329" s="21"/>
      <c r="B329" s="67" t="s">
        <v>258</v>
      </c>
      <c r="C329" s="67"/>
      <c r="D329" s="67"/>
      <c r="E329" s="22"/>
      <c r="F329" s="21"/>
      <c r="G329" s="45"/>
      <c r="H329" s="35"/>
      <c r="I329" s="52"/>
    </row>
    <row r="330" spans="1:9" ht="54.6" customHeight="1" x14ac:dyDescent="0.25">
      <c r="A330" s="21">
        <v>146</v>
      </c>
      <c r="B330" s="65" t="s">
        <v>246</v>
      </c>
      <c r="C330" s="65"/>
      <c r="D330" s="65"/>
      <c r="E330" s="21" t="s">
        <v>25</v>
      </c>
      <c r="F330" s="38">
        <v>0.11269999999999999</v>
      </c>
      <c r="G330" s="34"/>
      <c r="H330" s="35">
        <f t="shared" si="5"/>
        <v>0</v>
      </c>
      <c r="I330" s="52"/>
    </row>
    <row r="331" spans="1:9" ht="54.6" customHeight="1" x14ac:dyDescent="0.25">
      <c r="A331" s="21">
        <v>147</v>
      </c>
      <c r="B331" s="65" t="s">
        <v>203</v>
      </c>
      <c r="C331" s="65"/>
      <c r="D331" s="65"/>
      <c r="E331" s="21" t="s">
        <v>52</v>
      </c>
      <c r="F331" s="39">
        <v>2.254</v>
      </c>
      <c r="G331" s="34"/>
      <c r="H331" s="35">
        <f t="shared" si="5"/>
        <v>0</v>
      </c>
      <c r="I331" s="52"/>
    </row>
    <row r="332" spans="1:9" ht="54.6" customHeight="1" x14ac:dyDescent="0.25">
      <c r="A332" s="21">
        <v>148</v>
      </c>
      <c r="B332" s="65" t="s">
        <v>247</v>
      </c>
      <c r="C332" s="65"/>
      <c r="D332" s="65"/>
      <c r="E332" s="21" t="s">
        <v>25</v>
      </c>
      <c r="F332" s="38">
        <v>0.11269999999999999</v>
      </c>
      <c r="G332" s="34"/>
      <c r="H332" s="35">
        <f t="shared" si="5"/>
        <v>0</v>
      </c>
      <c r="I332" s="52"/>
    </row>
    <row r="333" spans="1:9" ht="54.6" customHeight="1" x14ac:dyDescent="0.25">
      <c r="A333" s="40">
        <v>1</v>
      </c>
      <c r="B333" s="66" t="s">
        <v>47</v>
      </c>
      <c r="C333" s="66"/>
      <c r="D333" s="66"/>
      <c r="E333" s="21" t="s">
        <v>48</v>
      </c>
      <c r="F333" s="38">
        <v>11.833500000000001</v>
      </c>
      <c r="G333" s="34"/>
      <c r="H333" s="35">
        <f t="shared" si="5"/>
        <v>0</v>
      </c>
      <c r="I333" s="52"/>
    </row>
    <row r="334" spans="1:9" ht="54.6" customHeight="1" x14ac:dyDescent="0.25">
      <c r="A334" s="40">
        <v>2</v>
      </c>
      <c r="B334" s="66" t="s">
        <v>248</v>
      </c>
      <c r="C334" s="66"/>
      <c r="D334" s="66"/>
      <c r="E334" s="21" t="s">
        <v>35</v>
      </c>
      <c r="F334" s="41">
        <v>3.3809999999999999E-3</v>
      </c>
      <c r="G334" s="34"/>
      <c r="H334" s="35">
        <f t="shared" si="5"/>
        <v>0</v>
      </c>
      <c r="I334" s="52"/>
    </row>
    <row r="335" spans="1:9" ht="54.6" customHeight="1" x14ac:dyDescent="0.25">
      <c r="A335" s="40">
        <v>3</v>
      </c>
      <c r="B335" s="66" t="s">
        <v>213</v>
      </c>
      <c r="C335" s="66"/>
      <c r="D335" s="66"/>
      <c r="E335" s="21" t="s">
        <v>56</v>
      </c>
      <c r="F335" s="36">
        <v>56.35</v>
      </c>
      <c r="G335" s="34"/>
      <c r="H335" s="35">
        <f t="shared" si="5"/>
        <v>0</v>
      </c>
      <c r="I335" s="52"/>
    </row>
    <row r="336" spans="1:9" ht="54.6" customHeight="1" x14ac:dyDescent="0.25">
      <c r="A336" s="21">
        <v>149</v>
      </c>
      <c r="B336" s="65" t="s">
        <v>214</v>
      </c>
      <c r="C336" s="65"/>
      <c r="D336" s="65"/>
      <c r="E336" s="21" t="s">
        <v>19</v>
      </c>
      <c r="F336" s="33">
        <v>88</v>
      </c>
      <c r="G336" s="34"/>
      <c r="H336" s="35">
        <f t="shared" si="5"/>
        <v>0</v>
      </c>
      <c r="I336" s="52"/>
    </row>
    <row r="337" spans="1:9" ht="54.6" customHeight="1" x14ac:dyDescent="0.25">
      <c r="A337" s="21">
        <v>150</v>
      </c>
      <c r="B337" s="65" t="s">
        <v>249</v>
      </c>
      <c r="C337" s="65"/>
      <c r="D337" s="65"/>
      <c r="E337" s="21" t="s">
        <v>68</v>
      </c>
      <c r="F337" s="38">
        <v>0.5635</v>
      </c>
      <c r="G337" s="34"/>
      <c r="H337" s="35">
        <f t="shared" si="5"/>
        <v>0</v>
      </c>
      <c r="I337" s="52"/>
    </row>
    <row r="338" spans="1:9" ht="54.6" customHeight="1" x14ac:dyDescent="0.25">
      <c r="A338" s="40">
        <v>1</v>
      </c>
      <c r="B338" s="66" t="s">
        <v>201</v>
      </c>
      <c r="C338" s="66"/>
      <c r="D338" s="66"/>
      <c r="E338" s="21" t="s">
        <v>48</v>
      </c>
      <c r="F338" s="39">
        <v>1.127</v>
      </c>
      <c r="G338" s="34"/>
      <c r="H338" s="35">
        <f t="shared" si="5"/>
        <v>0</v>
      </c>
      <c r="I338" s="52"/>
    </row>
    <row r="339" spans="1:9" ht="54.6" customHeight="1" x14ac:dyDescent="0.25">
      <c r="A339" s="40">
        <v>2</v>
      </c>
      <c r="B339" s="66" t="s">
        <v>49</v>
      </c>
      <c r="C339" s="66"/>
      <c r="D339" s="66"/>
      <c r="E339" s="21" t="s">
        <v>50</v>
      </c>
      <c r="F339" s="39">
        <v>61.984999999999999</v>
      </c>
      <c r="G339" s="34"/>
      <c r="H339" s="35">
        <f t="shared" si="5"/>
        <v>0</v>
      </c>
      <c r="I339" s="52"/>
    </row>
    <row r="340" spans="1:9" ht="54.6" customHeight="1" x14ac:dyDescent="0.25">
      <c r="A340" s="40">
        <v>3</v>
      </c>
      <c r="B340" s="66" t="s">
        <v>51</v>
      </c>
      <c r="C340" s="66"/>
      <c r="D340" s="66"/>
      <c r="E340" s="21" t="s">
        <v>52</v>
      </c>
      <c r="F340" s="37">
        <v>0.61985000000000001</v>
      </c>
      <c r="G340" s="34"/>
      <c r="H340" s="35">
        <f t="shared" si="5"/>
        <v>0</v>
      </c>
      <c r="I340" s="52"/>
    </row>
    <row r="341" spans="1:9" ht="54.6" customHeight="1" x14ac:dyDescent="0.25">
      <c r="A341" s="40">
        <v>4</v>
      </c>
      <c r="B341" s="66" t="s">
        <v>55</v>
      </c>
      <c r="C341" s="66"/>
      <c r="D341" s="66"/>
      <c r="E341" s="21" t="s">
        <v>56</v>
      </c>
      <c r="F341" s="37">
        <v>22.370950000000001</v>
      </c>
      <c r="G341" s="34"/>
      <c r="H341" s="35">
        <f t="shared" si="5"/>
        <v>0</v>
      </c>
      <c r="I341" s="52"/>
    </row>
    <row r="342" spans="1:9" ht="54.6" customHeight="1" x14ac:dyDescent="0.25">
      <c r="A342" s="21">
        <v>151</v>
      </c>
      <c r="B342" s="65" t="s">
        <v>246</v>
      </c>
      <c r="C342" s="65"/>
      <c r="D342" s="65"/>
      <c r="E342" s="21" t="s">
        <v>25</v>
      </c>
      <c r="F342" s="38">
        <v>0.11269999999999999</v>
      </c>
      <c r="G342" s="34"/>
      <c r="H342" s="35">
        <f t="shared" si="5"/>
        <v>0</v>
      </c>
      <c r="I342" s="52"/>
    </row>
    <row r="343" spans="1:9" ht="54.6" customHeight="1" x14ac:dyDescent="0.25">
      <c r="A343" s="21">
        <v>152</v>
      </c>
      <c r="B343" s="65" t="s">
        <v>203</v>
      </c>
      <c r="C343" s="65"/>
      <c r="D343" s="65"/>
      <c r="E343" s="21" t="s">
        <v>52</v>
      </c>
      <c r="F343" s="39">
        <v>2.254</v>
      </c>
      <c r="G343" s="34"/>
      <c r="H343" s="35">
        <f t="shared" si="5"/>
        <v>0</v>
      </c>
      <c r="I343" s="52"/>
    </row>
    <row r="344" spans="1:9" ht="54.6" customHeight="1" x14ac:dyDescent="0.25">
      <c r="A344" s="21">
        <v>153</v>
      </c>
      <c r="B344" s="65" t="s">
        <v>250</v>
      </c>
      <c r="C344" s="65"/>
      <c r="D344" s="65"/>
      <c r="E344" s="21" t="s">
        <v>23</v>
      </c>
      <c r="F344" s="38">
        <v>0.11269999999999999</v>
      </c>
      <c r="G344" s="34"/>
      <c r="H344" s="35">
        <f t="shared" si="5"/>
        <v>0</v>
      </c>
      <c r="I344" s="52"/>
    </row>
    <row r="345" spans="1:9" ht="54.6" customHeight="1" x14ac:dyDescent="0.25">
      <c r="A345" s="40">
        <v>1</v>
      </c>
      <c r="B345" s="66" t="s">
        <v>201</v>
      </c>
      <c r="C345" s="66"/>
      <c r="D345" s="66"/>
      <c r="E345" s="21" t="s">
        <v>48</v>
      </c>
      <c r="F345" s="37">
        <v>9.0160000000000004E-2</v>
      </c>
      <c r="G345" s="34"/>
      <c r="H345" s="35">
        <f t="shared" si="5"/>
        <v>0</v>
      </c>
      <c r="I345" s="52"/>
    </row>
    <row r="346" spans="1:9" ht="54.6" customHeight="1" x14ac:dyDescent="0.25">
      <c r="A346" s="40">
        <v>2</v>
      </c>
      <c r="B346" s="66" t="s">
        <v>205</v>
      </c>
      <c r="C346" s="66"/>
      <c r="D346" s="66"/>
      <c r="E346" s="21" t="s">
        <v>52</v>
      </c>
      <c r="F346" s="41">
        <v>1.6251340000000001</v>
      </c>
      <c r="G346" s="34"/>
      <c r="H346" s="35">
        <f t="shared" si="5"/>
        <v>0</v>
      </c>
      <c r="I346" s="52"/>
    </row>
    <row r="347" spans="1:9" ht="54.6" customHeight="1" x14ac:dyDescent="0.25">
      <c r="A347" s="21">
        <v>154</v>
      </c>
      <c r="B347" s="65" t="s">
        <v>251</v>
      </c>
      <c r="C347" s="65"/>
      <c r="D347" s="65"/>
      <c r="E347" s="21" t="s">
        <v>23</v>
      </c>
      <c r="F347" s="38">
        <v>0.11269999999999999</v>
      </c>
      <c r="G347" s="34"/>
      <c r="H347" s="35">
        <f t="shared" si="5"/>
        <v>0</v>
      </c>
      <c r="I347" s="52"/>
    </row>
    <row r="348" spans="1:9" ht="54.6" customHeight="1" x14ac:dyDescent="0.25">
      <c r="A348" s="40">
        <v>1</v>
      </c>
      <c r="B348" s="66" t="s">
        <v>201</v>
      </c>
      <c r="C348" s="66"/>
      <c r="D348" s="66"/>
      <c r="E348" s="21" t="s">
        <v>48</v>
      </c>
      <c r="F348" s="37">
        <v>0.18032000000000001</v>
      </c>
      <c r="G348" s="34"/>
      <c r="H348" s="35">
        <f t="shared" si="5"/>
        <v>0</v>
      </c>
      <c r="I348" s="52"/>
    </row>
    <row r="349" spans="1:9" ht="54.6" customHeight="1" x14ac:dyDescent="0.25">
      <c r="A349" s="21">
        <v>155</v>
      </c>
      <c r="B349" s="65" t="s">
        <v>207</v>
      </c>
      <c r="C349" s="65"/>
      <c r="D349" s="65"/>
      <c r="E349" s="21" t="s">
        <v>56</v>
      </c>
      <c r="F349" s="39">
        <v>57.476999999999997</v>
      </c>
      <c r="G349" s="34"/>
      <c r="H349" s="35">
        <f t="shared" si="5"/>
        <v>0</v>
      </c>
      <c r="I349" s="52"/>
    </row>
    <row r="350" spans="1:9" ht="54.6" customHeight="1" x14ac:dyDescent="0.25">
      <c r="A350" s="21">
        <v>156</v>
      </c>
      <c r="B350" s="65" t="s">
        <v>252</v>
      </c>
      <c r="C350" s="65"/>
      <c r="D350" s="65"/>
      <c r="E350" s="21" t="s">
        <v>25</v>
      </c>
      <c r="F350" s="38">
        <v>0.11269999999999999</v>
      </c>
      <c r="G350" s="34"/>
      <c r="H350" s="35">
        <f t="shared" si="5"/>
        <v>0</v>
      </c>
      <c r="I350" s="52"/>
    </row>
    <row r="351" spans="1:9" ht="54.6" customHeight="1" x14ac:dyDescent="0.25">
      <c r="A351" s="40">
        <v>1</v>
      </c>
      <c r="B351" s="66" t="s">
        <v>201</v>
      </c>
      <c r="C351" s="66"/>
      <c r="D351" s="66"/>
      <c r="E351" s="21" t="s">
        <v>48</v>
      </c>
      <c r="F351" s="37">
        <v>3.381E-2</v>
      </c>
      <c r="G351" s="34"/>
      <c r="H351" s="35">
        <f t="shared" si="5"/>
        <v>0</v>
      </c>
      <c r="I351" s="52"/>
    </row>
    <row r="352" spans="1:9" ht="54.6" customHeight="1" x14ac:dyDescent="0.25">
      <c r="A352" s="40">
        <v>2</v>
      </c>
      <c r="B352" s="66" t="s">
        <v>209</v>
      </c>
      <c r="C352" s="66"/>
      <c r="D352" s="66"/>
      <c r="E352" s="21" t="s">
        <v>54</v>
      </c>
      <c r="F352" s="47">
        <v>5.6349999999999998E-4</v>
      </c>
      <c r="G352" s="34"/>
      <c r="H352" s="35">
        <f t="shared" si="5"/>
        <v>0</v>
      </c>
      <c r="I352" s="52"/>
    </row>
    <row r="353" spans="1:9" ht="54.6" customHeight="1" x14ac:dyDescent="0.25">
      <c r="A353" s="40">
        <v>3</v>
      </c>
      <c r="B353" s="66" t="s">
        <v>222</v>
      </c>
      <c r="C353" s="66"/>
      <c r="D353" s="66"/>
      <c r="E353" s="21" t="s">
        <v>52</v>
      </c>
      <c r="F353" s="39">
        <v>3.3809999999999998</v>
      </c>
      <c r="G353" s="34"/>
      <c r="H353" s="35">
        <f t="shared" si="5"/>
        <v>0</v>
      </c>
      <c r="I353" s="52"/>
    </row>
    <row r="354" spans="1:9" ht="54.6" customHeight="1" x14ac:dyDescent="0.25">
      <c r="A354" s="21"/>
      <c r="B354" s="67" t="s">
        <v>259</v>
      </c>
      <c r="C354" s="67"/>
      <c r="D354" s="67"/>
      <c r="E354" s="22"/>
      <c r="F354" s="21"/>
      <c r="G354" s="45"/>
      <c r="H354" s="35"/>
      <c r="I354" s="52"/>
    </row>
    <row r="355" spans="1:9" ht="54.6" customHeight="1" x14ac:dyDescent="0.25">
      <c r="A355" s="21">
        <v>157</v>
      </c>
      <c r="B355" s="65" t="s">
        <v>246</v>
      </c>
      <c r="C355" s="65"/>
      <c r="D355" s="65"/>
      <c r="E355" s="21" t="s">
        <v>25</v>
      </c>
      <c r="F355" s="39">
        <v>5.8000000000000003E-2</v>
      </c>
      <c r="G355" s="34"/>
      <c r="H355" s="35">
        <f t="shared" si="5"/>
        <v>0</v>
      </c>
      <c r="I355" s="52"/>
    </row>
    <row r="356" spans="1:9" ht="54.6" customHeight="1" x14ac:dyDescent="0.25">
      <c r="A356" s="21">
        <v>158</v>
      </c>
      <c r="B356" s="65" t="s">
        <v>203</v>
      </c>
      <c r="C356" s="65"/>
      <c r="D356" s="65"/>
      <c r="E356" s="21" t="s">
        <v>52</v>
      </c>
      <c r="F356" s="36">
        <v>1.1599999999999999</v>
      </c>
      <c r="G356" s="34"/>
      <c r="H356" s="35">
        <f t="shared" si="5"/>
        <v>0</v>
      </c>
      <c r="I356" s="52"/>
    </row>
    <row r="357" spans="1:9" ht="54.6" customHeight="1" x14ac:dyDescent="0.25">
      <c r="A357" s="21">
        <v>159</v>
      </c>
      <c r="B357" s="65" t="s">
        <v>254</v>
      </c>
      <c r="C357" s="65"/>
      <c r="D357" s="65"/>
      <c r="E357" s="21" t="s">
        <v>25</v>
      </c>
      <c r="F357" s="39">
        <v>5.8000000000000003E-2</v>
      </c>
      <c r="G357" s="34"/>
      <c r="H357" s="35">
        <f t="shared" si="5"/>
        <v>0</v>
      </c>
      <c r="I357" s="52"/>
    </row>
    <row r="358" spans="1:9" ht="54.6" customHeight="1" x14ac:dyDescent="0.25">
      <c r="A358" s="21">
        <v>160</v>
      </c>
      <c r="B358" s="65" t="s">
        <v>228</v>
      </c>
      <c r="C358" s="65"/>
      <c r="D358" s="65"/>
      <c r="E358" s="21" t="s">
        <v>56</v>
      </c>
      <c r="F358" s="42">
        <v>208.8</v>
      </c>
      <c r="G358" s="34"/>
      <c r="H358" s="35">
        <f t="shared" si="5"/>
        <v>0</v>
      </c>
      <c r="I358" s="52"/>
    </row>
    <row r="359" spans="1:9" ht="54.6" customHeight="1" x14ac:dyDescent="0.25">
      <c r="A359" s="21">
        <v>161</v>
      </c>
      <c r="B359" s="65" t="s">
        <v>229</v>
      </c>
      <c r="C359" s="65"/>
      <c r="D359" s="65"/>
      <c r="E359" s="21" t="s">
        <v>23</v>
      </c>
      <c r="F359" s="39">
        <v>5.8000000000000003E-2</v>
      </c>
      <c r="G359" s="34"/>
      <c r="H359" s="35">
        <f t="shared" si="5"/>
        <v>0</v>
      </c>
      <c r="I359" s="52"/>
    </row>
    <row r="360" spans="1:9" ht="54.6" customHeight="1" x14ac:dyDescent="0.25">
      <c r="A360" s="40">
        <v>1</v>
      </c>
      <c r="B360" s="66" t="s">
        <v>161</v>
      </c>
      <c r="C360" s="66"/>
      <c r="D360" s="66"/>
      <c r="E360" s="21" t="s">
        <v>56</v>
      </c>
      <c r="F360" s="42">
        <v>23.2</v>
      </c>
      <c r="G360" s="34"/>
      <c r="H360" s="35">
        <f t="shared" si="5"/>
        <v>0</v>
      </c>
      <c r="I360" s="52"/>
    </row>
    <row r="361" spans="1:9" ht="54.6" customHeight="1" x14ac:dyDescent="0.25">
      <c r="A361" s="21">
        <v>162</v>
      </c>
      <c r="B361" s="65" t="s">
        <v>255</v>
      </c>
      <c r="C361" s="65"/>
      <c r="D361" s="65"/>
      <c r="E361" s="21" t="s">
        <v>25</v>
      </c>
      <c r="F361" s="39">
        <v>5.8000000000000003E-2</v>
      </c>
      <c r="G361" s="34"/>
      <c r="H361" s="35">
        <f t="shared" si="5"/>
        <v>0</v>
      </c>
      <c r="I361" s="52"/>
    </row>
    <row r="362" spans="1:9" ht="54.6" customHeight="1" x14ac:dyDescent="0.25">
      <c r="A362" s="40">
        <v>1</v>
      </c>
      <c r="B362" s="66" t="s">
        <v>231</v>
      </c>
      <c r="C362" s="66"/>
      <c r="D362" s="66"/>
      <c r="E362" s="21" t="s">
        <v>48</v>
      </c>
      <c r="F362" s="38">
        <v>5.8696000000000002</v>
      </c>
      <c r="G362" s="34"/>
      <c r="H362" s="35">
        <f t="shared" si="5"/>
        <v>0</v>
      </c>
      <c r="I362" s="52"/>
    </row>
    <row r="363" spans="1:9" ht="54.6" customHeight="1" x14ac:dyDescent="0.25">
      <c r="A363" s="40">
        <v>2</v>
      </c>
      <c r="B363" s="66" t="s">
        <v>51</v>
      </c>
      <c r="C363" s="66"/>
      <c r="D363" s="66"/>
      <c r="E363" s="21" t="s">
        <v>52</v>
      </c>
      <c r="F363" s="36">
        <v>1.1599999999999999</v>
      </c>
      <c r="G363" s="34"/>
      <c r="H363" s="35">
        <f t="shared" si="5"/>
        <v>0</v>
      </c>
      <c r="I363" s="52"/>
    </row>
    <row r="364" spans="1:9" ht="54.6" customHeight="1" x14ac:dyDescent="0.25">
      <c r="A364" s="40">
        <v>3</v>
      </c>
      <c r="B364" s="66" t="s">
        <v>165</v>
      </c>
      <c r="C364" s="66"/>
      <c r="D364" s="66"/>
      <c r="E364" s="21" t="s">
        <v>56</v>
      </c>
      <c r="F364" s="42">
        <v>37.700000000000003</v>
      </c>
      <c r="G364" s="34"/>
      <c r="H364" s="35">
        <f t="shared" si="5"/>
        <v>0</v>
      </c>
      <c r="I364" s="52"/>
    </row>
    <row r="365" spans="1:9" ht="54.6" customHeight="1" x14ac:dyDescent="0.25">
      <c r="A365" s="40">
        <v>4</v>
      </c>
      <c r="B365" s="66" t="s">
        <v>166</v>
      </c>
      <c r="C365" s="66"/>
      <c r="D365" s="66"/>
      <c r="E365" s="21" t="s">
        <v>56</v>
      </c>
      <c r="F365" s="38">
        <v>2.3664000000000001</v>
      </c>
      <c r="G365" s="34"/>
      <c r="H365" s="35">
        <f t="shared" si="5"/>
        <v>0</v>
      </c>
      <c r="I365" s="52"/>
    </row>
    <row r="366" spans="1:9" ht="54.6" customHeight="1" x14ac:dyDescent="0.25">
      <c r="A366" s="40">
        <v>5</v>
      </c>
      <c r="B366" s="66" t="s">
        <v>167</v>
      </c>
      <c r="C366" s="66"/>
      <c r="D366" s="66"/>
      <c r="E366" s="21" t="s">
        <v>19</v>
      </c>
      <c r="F366" s="39">
        <v>24.591999999999999</v>
      </c>
      <c r="G366" s="34"/>
      <c r="H366" s="35">
        <f t="shared" si="5"/>
        <v>0</v>
      </c>
      <c r="I366" s="52"/>
    </row>
    <row r="367" spans="1:9" ht="54.6" customHeight="1" x14ac:dyDescent="0.25">
      <c r="A367" s="21"/>
      <c r="B367" s="67" t="s">
        <v>260</v>
      </c>
      <c r="C367" s="67"/>
      <c r="D367" s="67"/>
      <c r="E367" s="22"/>
      <c r="F367" s="21"/>
      <c r="G367" s="45"/>
      <c r="H367" s="35"/>
      <c r="I367" s="52"/>
    </row>
    <row r="368" spans="1:9" ht="54.6" customHeight="1" x14ac:dyDescent="0.25">
      <c r="A368" s="21">
        <v>163</v>
      </c>
      <c r="B368" s="65" t="s">
        <v>246</v>
      </c>
      <c r="C368" s="65"/>
      <c r="D368" s="65"/>
      <c r="E368" s="21" t="s">
        <v>25</v>
      </c>
      <c r="F368" s="39">
        <v>9.5000000000000001E-2</v>
      </c>
      <c r="G368" s="34"/>
      <c r="H368" s="35">
        <f t="shared" si="5"/>
        <v>0</v>
      </c>
      <c r="I368" s="52"/>
    </row>
    <row r="369" spans="1:9" ht="54.6" customHeight="1" x14ac:dyDescent="0.25">
      <c r="A369" s="21">
        <v>164</v>
      </c>
      <c r="B369" s="65" t="s">
        <v>203</v>
      </c>
      <c r="C369" s="65"/>
      <c r="D369" s="65"/>
      <c r="E369" s="21" t="s">
        <v>52</v>
      </c>
      <c r="F369" s="42">
        <v>1.9</v>
      </c>
      <c r="G369" s="34"/>
      <c r="H369" s="35">
        <f t="shared" si="5"/>
        <v>0</v>
      </c>
      <c r="I369" s="52"/>
    </row>
    <row r="370" spans="1:9" ht="54.6" customHeight="1" x14ac:dyDescent="0.25">
      <c r="A370" s="21">
        <v>165</v>
      </c>
      <c r="B370" s="65" t="s">
        <v>247</v>
      </c>
      <c r="C370" s="65"/>
      <c r="D370" s="65"/>
      <c r="E370" s="21" t="s">
        <v>25</v>
      </c>
      <c r="F370" s="39">
        <v>9.5000000000000001E-2</v>
      </c>
      <c r="G370" s="34"/>
      <c r="H370" s="35">
        <f t="shared" si="5"/>
        <v>0</v>
      </c>
      <c r="I370" s="52"/>
    </row>
    <row r="371" spans="1:9" ht="54.6" customHeight="1" x14ac:dyDescent="0.25">
      <c r="A371" s="40">
        <v>1</v>
      </c>
      <c r="B371" s="66" t="s">
        <v>47</v>
      </c>
      <c r="C371" s="66"/>
      <c r="D371" s="66"/>
      <c r="E371" s="21" t="s">
        <v>48</v>
      </c>
      <c r="F371" s="39">
        <v>9.9749999999999996</v>
      </c>
      <c r="G371" s="34"/>
      <c r="H371" s="35">
        <f t="shared" si="5"/>
        <v>0</v>
      </c>
      <c r="I371" s="52"/>
    </row>
    <row r="372" spans="1:9" ht="54.6" customHeight="1" x14ac:dyDescent="0.25">
      <c r="A372" s="40">
        <v>2</v>
      </c>
      <c r="B372" s="66" t="s">
        <v>248</v>
      </c>
      <c r="C372" s="66"/>
      <c r="D372" s="66"/>
      <c r="E372" s="21" t="s">
        <v>35</v>
      </c>
      <c r="F372" s="37">
        <v>2.8500000000000001E-3</v>
      </c>
      <c r="G372" s="34"/>
      <c r="H372" s="35">
        <f t="shared" si="5"/>
        <v>0</v>
      </c>
      <c r="I372" s="52"/>
    </row>
    <row r="373" spans="1:9" ht="54.6" customHeight="1" x14ac:dyDescent="0.25">
      <c r="A373" s="40">
        <v>3</v>
      </c>
      <c r="B373" s="66" t="s">
        <v>213</v>
      </c>
      <c r="C373" s="66"/>
      <c r="D373" s="66"/>
      <c r="E373" s="21" t="s">
        <v>56</v>
      </c>
      <c r="F373" s="42">
        <v>47.5</v>
      </c>
      <c r="G373" s="34"/>
      <c r="H373" s="35">
        <f t="shared" si="5"/>
        <v>0</v>
      </c>
      <c r="I373" s="52"/>
    </row>
    <row r="374" spans="1:9" ht="54.6" customHeight="1" x14ac:dyDescent="0.25">
      <c r="A374" s="21">
        <v>166</v>
      </c>
      <c r="B374" s="65" t="s">
        <v>214</v>
      </c>
      <c r="C374" s="65"/>
      <c r="D374" s="65"/>
      <c r="E374" s="21" t="s">
        <v>19</v>
      </c>
      <c r="F374" s="33">
        <v>76</v>
      </c>
      <c r="G374" s="34"/>
      <c r="H374" s="35">
        <f t="shared" si="5"/>
        <v>0</v>
      </c>
      <c r="I374" s="52"/>
    </row>
    <row r="375" spans="1:9" ht="54.6" customHeight="1" x14ac:dyDescent="0.25">
      <c r="A375" s="21">
        <v>167</v>
      </c>
      <c r="B375" s="65" t="s">
        <v>249</v>
      </c>
      <c r="C375" s="65"/>
      <c r="D375" s="65"/>
      <c r="E375" s="21" t="s">
        <v>68</v>
      </c>
      <c r="F375" s="39">
        <v>0.47499999999999998</v>
      </c>
      <c r="G375" s="34"/>
      <c r="H375" s="35">
        <f t="shared" si="5"/>
        <v>0</v>
      </c>
      <c r="I375" s="52"/>
    </row>
    <row r="376" spans="1:9" ht="54.6" customHeight="1" x14ac:dyDescent="0.25">
      <c r="A376" s="40">
        <v>1</v>
      </c>
      <c r="B376" s="66" t="s">
        <v>201</v>
      </c>
      <c r="C376" s="66"/>
      <c r="D376" s="66"/>
      <c r="E376" s="21" t="s">
        <v>48</v>
      </c>
      <c r="F376" s="36">
        <v>0.95</v>
      </c>
      <c r="G376" s="34"/>
      <c r="H376" s="35">
        <f t="shared" si="5"/>
        <v>0</v>
      </c>
      <c r="I376" s="52"/>
    </row>
    <row r="377" spans="1:9" ht="54.6" customHeight="1" x14ac:dyDescent="0.25">
      <c r="A377" s="40">
        <v>2</v>
      </c>
      <c r="B377" s="66" t="s">
        <v>49</v>
      </c>
      <c r="C377" s="66"/>
      <c r="D377" s="66"/>
      <c r="E377" s="21" t="s">
        <v>50</v>
      </c>
      <c r="F377" s="36">
        <v>52.25</v>
      </c>
      <c r="G377" s="34"/>
      <c r="H377" s="35">
        <f t="shared" si="5"/>
        <v>0</v>
      </c>
      <c r="I377" s="52"/>
    </row>
    <row r="378" spans="1:9" ht="54.6" customHeight="1" x14ac:dyDescent="0.25">
      <c r="A378" s="40">
        <v>3</v>
      </c>
      <c r="B378" s="66" t="s">
        <v>51</v>
      </c>
      <c r="C378" s="66"/>
      <c r="D378" s="66"/>
      <c r="E378" s="21" t="s">
        <v>52</v>
      </c>
      <c r="F378" s="38">
        <v>0.52249999999999996</v>
      </c>
      <c r="G378" s="34"/>
      <c r="H378" s="35">
        <f t="shared" si="5"/>
        <v>0</v>
      </c>
      <c r="I378" s="52"/>
    </row>
    <row r="379" spans="1:9" ht="54.6" customHeight="1" x14ac:dyDescent="0.25">
      <c r="A379" s="40">
        <v>4</v>
      </c>
      <c r="B379" s="66" t="s">
        <v>55</v>
      </c>
      <c r="C379" s="66"/>
      <c r="D379" s="66"/>
      <c r="E379" s="21" t="s">
        <v>56</v>
      </c>
      <c r="F379" s="38">
        <v>18.857500000000002</v>
      </c>
      <c r="G379" s="34"/>
      <c r="H379" s="35">
        <f t="shared" si="5"/>
        <v>0</v>
      </c>
      <c r="I379" s="52"/>
    </row>
    <row r="380" spans="1:9" ht="54.6" customHeight="1" x14ac:dyDescent="0.25">
      <c r="A380" s="21">
        <v>168</v>
      </c>
      <c r="B380" s="65" t="s">
        <v>250</v>
      </c>
      <c r="C380" s="65"/>
      <c r="D380" s="65"/>
      <c r="E380" s="21" t="s">
        <v>23</v>
      </c>
      <c r="F380" s="39">
        <v>9.5000000000000001E-2</v>
      </c>
      <c r="G380" s="34"/>
      <c r="H380" s="35">
        <f t="shared" si="5"/>
        <v>0</v>
      </c>
      <c r="I380" s="52"/>
    </row>
    <row r="381" spans="1:9" ht="54.6" customHeight="1" x14ac:dyDescent="0.25">
      <c r="A381" s="40">
        <v>1</v>
      </c>
      <c r="B381" s="66" t="s">
        <v>201</v>
      </c>
      <c r="C381" s="66"/>
      <c r="D381" s="66"/>
      <c r="E381" s="21" t="s">
        <v>48</v>
      </c>
      <c r="F381" s="39">
        <v>7.5999999999999998E-2</v>
      </c>
      <c r="G381" s="34"/>
      <c r="H381" s="35">
        <f t="shared" si="5"/>
        <v>0</v>
      </c>
      <c r="I381" s="52"/>
    </row>
    <row r="382" spans="1:9" ht="54.6" customHeight="1" x14ac:dyDescent="0.25">
      <c r="A382" s="40">
        <v>2</v>
      </c>
      <c r="B382" s="66" t="s">
        <v>205</v>
      </c>
      <c r="C382" s="66"/>
      <c r="D382" s="66"/>
      <c r="E382" s="21" t="s">
        <v>52</v>
      </c>
      <c r="F382" s="38">
        <v>1.3698999999999999</v>
      </c>
      <c r="G382" s="34"/>
      <c r="H382" s="35">
        <f t="shared" si="5"/>
        <v>0</v>
      </c>
      <c r="I382" s="52"/>
    </row>
    <row r="383" spans="1:9" ht="54.6" customHeight="1" x14ac:dyDescent="0.25">
      <c r="A383" s="21">
        <v>169</v>
      </c>
      <c r="B383" s="65" t="s">
        <v>251</v>
      </c>
      <c r="C383" s="65"/>
      <c r="D383" s="65"/>
      <c r="E383" s="21" t="s">
        <v>23</v>
      </c>
      <c r="F383" s="39">
        <v>9.5000000000000001E-2</v>
      </c>
      <c r="G383" s="34"/>
      <c r="H383" s="35">
        <f t="shared" si="5"/>
        <v>0</v>
      </c>
      <c r="I383" s="52"/>
    </row>
    <row r="384" spans="1:9" ht="54.6" customHeight="1" x14ac:dyDescent="0.25">
      <c r="A384" s="40">
        <v>1</v>
      </c>
      <c r="B384" s="66" t="s">
        <v>201</v>
      </c>
      <c r="C384" s="66"/>
      <c r="D384" s="66"/>
      <c r="E384" s="21" t="s">
        <v>48</v>
      </c>
      <c r="F384" s="39">
        <v>0.152</v>
      </c>
      <c r="G384" s="34"/>
      <c r="H384" s="35">
        <f t="shared" si="5"/>
        <v>0</v>
      </c>
      <c r="I384" s="52"/>
    </row>
    <row r="385" spans="1:9" ht="54.6" customHeight="1" x14ac:dyDescent="0.25">
      <c r="A385" s="21">
        <v>170</v>
      </c>
      <c r="B385" s="65" t="s">
        <v>207</v>
      </c>
      <c r="C385" s="65"/>
      <c r="D385" s="65"/>
      <c r="E385" s="21" t="s">
        <v>56</v>
      </c>
      <c r="F385" s="36">
        <v>48.45</v>
      </c>
      <c r="G385" s="34"/>
      <c r="H385" s="35">
        <f t="shared" si="5"/>
        <v>0</v>
      </c>
      <c r="I385" s="52"/>
    </row>
    <row r="386" spans="1:9" ht="54.6" customHeight="1" x14ac:dyDescent="0.25">
      <c r="A386" s="21">
        <v>171</v>
      </c>
      <c r="B386" s="65" t="s">
        <v>261</v>
      </c>
      <c r="C386" s="65"/>
      <c r="D386" s="65"/>
      <c r="E386" s="21" t="s">
        <v>25</v>
      </c>
      <c r="F386" s="39">
        <v>9.5000000000000001E-2</v>
      </c>
      <c r="G386" s="34"/>
      <c r="H386" s="35">
        <f t="shared" si="5"/>
        <v>0</v>
      </c>
      <c r="I386" s="52"/>
    </row>
    <row r="387" spans="1:9" ht="54.6" customHeight="1" x14ac:dyDescent="0.25">
      <c r="A387" s="40">
        <v>1</v>
      </c>
      <c r="B387" s="66" t="s">
        <v>51</v>
      </c>
      <c r="C387" s="66"/>
      <c r="D387" s="66"/>
      <c r="E387" s="21" t="s">
        <v>52</v>
      </c>
      <c r="F387" s="42">
        <v>1.9</v>
      </c>
      <c r="G387" s="34"/>
      <c r="H387" s="35">
        <f t="shared" si="5"/>
        <v>0</v>
      </c>
      <c r="I387" s="52"/>
    </row>
    <row r="388" spans="1:9" ht="54.6" customHeight="1" x14ac:dyDescent="0.25">
      <c r="A388" s="40">
        <v>2</v>
      </c>
      <c r="B388" s="66" t="s">
        <v>219</v>
      </c>
      <c r="C388" s="66"/>
      <c r="D388" s="66"/>
      <c r="E388" s="21" t="s">
        <v>56</v>
      </c>
      <c r="F388" s="39">
        <v>5.415</v>
      </c>
      <c r="G388" s="34"/>
      <c r="H388" s="35">
        <f t="shared" ref="H388:H451" si="6">ROUND(G388*F388,2)</f>
        <v>0</v>
      </c>
      <c r="I388" s="52"/>
    </row>
    <row r="389" spans="1:9" ht="54.6" customHeight="1" x14ac:dyDescent="0.25">
      <c r="A389" s="40">
        <v>3</v>
      </c>
      <c r="B389" s="66" t="s">
        <v>220</v>
      </c>
      <c r="C389" s="66"/>
      <c r="D389" s="66"/>
      <c r="E389" s="21" t="s">
        <v>56</v>
      </c>
      <c r="F389" s="36">
        <v>37.049999999999997</v>
      </c>
      <c r="G389" s="34"/>
      <c r="H389" s="35">
        <f t="shared" si="6"/>
        <v>0</v>
      </c>
      <c r="I389" s="52"/>
    </row>
    <row r="390" spans="1:9" ht="54.6" customHeight="1" x14ac:dyDescent="0.25">
      <c r="A390" s="21">
        <v>172</v>
      </c>
      <c r="B390" s="65" t="s">
        <v>262</v>
      </c>
      <c r="C390" s="65"/>
      <c r="D390" s="65"/>
      <c r="E390" s="21" t="s">
        <v>25</v>
      </c>
      <c r="F390" s="39">
        <v>9.5000000000000001E-2</v>
      </c>
      <c r="G390" s="34"/>
      <c r="H390" s="35">
        <f t="shared" si="6"/>
        <v>0</v>
      </c>
      <c r="I390" s="52"/>
    </row>
    <row r="391" spans="1:9" ht="54.6" customHeight="1" x14ac:dyDescent="0.25">
      <c r="A391" s="40">
        <v>1</v>
      </c>
      <c r="B391" s="66" t="s">
        <v>201</v>
      </c>
      <c r="C391" s="66"/>
      <c r="D391" s="66"/>
      <c r="E391" s="21" t="s">
        <v>48</v>
      </c>
      <c r="F391" s="38">
        <v>7.9799999999999996E-2</v>
      </c>
      <c r="G391" s="34"/>
      <c r="H391" s="35">
        <f t="shared" si="6"/>
        <v>0</v>
      </c>
      <c r="I391" s="52"/>
    </row>
    <row r="392" spans="1:9" ht="54.6" customHeight="1" x14ac:dyDescent="0.25">
      <c r="A392" s="40">
        <v>2</v>
      </c>
      <c r="B392" s="66" t="s">
        <v>209</v>
      </c>
      <c r="C392" s="66"/>
      <c r="D392" s="66"/>
      <c r="E392" s="21" t="s">
        <v>54</v>
      </c>
      <c r="F392" s="41">
        <v>4.8450000000000003E-3</v>
      </c>
      <c r="G392" s="34"/>
      <c r="H392" s="35">
        <f t="shared" si="6"/>
        <v>0</v>
      </c>
      <c r="I392" s="52"/>
    </row>
    <row r="393" spans="1:9" ht="54.6" customHeight="1" x14ac:dyDescent="0.25">
      <c r="A393" s="40">
        <v>3</v>
      </c>
      <c r="B393" s="66" t="s">
        <v>222</v>
      </c>
      <c r="C393" s="66"/>
      <c r="D393" s="66"/>
      <c r="E393" s="21" t="s">
        <v>52</v>
      </c>
      <c r="F393" s="36">
        <v>2.85</v>
      </c>
      <c r="G393" s="34"/>
      <c r="H393" s="35">
        <f t="shared" si="6"/>
        <v>0</v>
      </c>
      <c r="I393" s="52"/>
    </row>
    <row r="394" spans="1:9" ht="54.6" customHeight="1" x14ac:dyDescent="0.25">
      <c r="A394" s="21"/>
      <c r="B394" s="67" t="s">
        <v>263</v>
      </c>
      <c r="C394" s="67"/>
      <c r="D394" s="67"/>
      <c r="E394" s="22"/>
      <c r="F394" s="21"/>
      <c r="G394" s="45"/>
      <c r="H394" s="35"/>
      <c r="I394" s="52"/>
    </row>
    <row r="395" spans="1:9" ht="54.6" customHeight="1" x14ac:dyDescent="0.25">
      <c r="A395" s="21">
        <v>173</v>
      </c>
      <c r="B395" s="65" t="s">
        <v>264</v>
      </c>
      <c r="C395" s="65"/>
      <c r="D395" s="65"/>
      <c r="E395" s="21" t="s">
        <v>25</v>
      </c>
      <c r="F395" s="38">
        <v>3.6600000000000001E-2</v>
      </c>
      <c r="G395" s="34"/>
      <c r="H395" s="35">
        <f t="shared" si="6"/>
        <v>0</v>
      </c>
      <c r="I395" s="52"/>
    </row>
    <row r="396" spans="1:9" ht="54.6" customHeight="1" x14ac:dyDescent="0.25">
      <c r="A396" s="40">
        <v>1</v>
      </c>
      <c r="B396" s="66" t="s">
        <v>226</v>
      </c>
      <c r="C396" s="66"/>
      <c r="D396" s="66"/>
      <c r="E396" s="21" t="s">
        <v>54</v>
      </c>
      <c r="F396" s="47">
        <v>6.5879999999999997E-4</v>
      </c>
      <c r="G396" s="34"/>
      <c r="H396" s="35">
        <f t="shared" si="6"/>
        <v>0</v>
      </c>
      <c r="I396" s="52"/>
    </row>
    <row r="397" spans="1:9" ht="54.6" customHeight="1" x14ac:dyDescent="0.25">
      <c r="A397" s="40">
        <v>2</v>
      </c>
      <c r="B397" s="66" t="s">
        <v>47</v>
      </c>
      <c r="C397" s="66"/>
      <c r="D397" s="66"/>
      <c r="E397" s="21" t="s">
        <v>48</v>
      </c>
      <c r="F397" s="39">
        <v>3.843</v>
      </c>
      <c r="G397" s="34"/>
      <c r="H397" s="35">
        <f t="shared" si="6"/>
        <v>0</v>
      </c>
      <c r="I397" s="52"/>
    </row>
    <row r="398" spans="1:9" ht="54.6" customHeight="1" x14ac:dyDescent="0.25">
      <c r="A398" s="40">
        <v>3</v>
      </c>
      <c r="B398" s="66" t="s">
        <v>195</v>
      </c>
      <c r="C398" s="66"/>
      <c r="D398" s="66"/>
      <c r="E398" s="21" t="s">
        <v>19</v>
      </c>
      <c r="F398" s="39">
        <v>195.99299999999999</v>
      </c>
      <c r="G398" s="34"/>
      <c r="H398" s="35">
        <f t="shared" si="6"/>
        <v>0</v>
      </c>
      <c r="I398" s="52"/>
    </row>
    <row r="399" spans="1:9" ht="54.6" customHeight="1" x14ac:dyDescent="0.25">
      <c r="A399" s="40">
        <v>4</v>
      </c>
      <c r="B399" s="66" t="s">
        <v>201</v>
      </c>
      <c r="C399" s="66"/>
      <c r="D399" s="66"/>
      <c r="E399" s="21" t="s">
        <v>48</v>
      </c>
      <c r="F399" s="37">
        <v>2.196E-2</v>
      </c>
      <c r="G399" s="34"/>
      <c r="H399" s="35">
        <f t="shared" si="6"/>
        <v>0</v>
      </c>
      <c r="I399" s="52"/>
    </row>
    <row r="400" spans="1:9" ht="54.6" customHeight="1" x14ac:dyDescent="0.25">
      <c r="A400" s="40">
        <v>5</v>
      </c>
      <c r="B400" s="66" t="s">
        <v>49</v>
      </c>
      <c r="C400" s="66"/>
      <c r="D400" s="66"/>
      <c r="E400" s="21" t="s">
        <v>50</v>
      </c>
      <c r="F400" s="38">
        <v>1.1529</v>
      </c>
      <c r="G400" s="34"/>
      <c r="H400" s="35">
        <f t="shared" si="6"/>
        <v>0</v>
      </c>
      <c r="I400" s="52"/>
    </row>
    <row r="401" spans="1:9" ht="54.6" customHeight="1" x14ac:dyDescent="0.25">
      <c r="A401" s="40">
        <v>6</v>
      </c>
      <c r="B401" s="66" t="s">
        <v>51</v>
      </c>
      <c r="C401" s="66"/>
      <c r="D401" s="66"/>
      <c r="E401" s="21" t="s">
        <v>52</v>
      </c>
      <c r="F401" s="41">
        <v>1.1346E-2</v>
      </c>
      <c r="G401" s="34"/>
      <c r="H401" s="35">
        <f t="shared" si="6"/>
        <v>0</v>
      </c>
      <c r="I401" s="52"/>
    </row>
    <row r="402" spans="1:9" ht="54.6" customHeight="1" x14ac:dyDescent="0.25">
      <c r="A402" s="40">
        <v>7</v>
      </c>
      <c r="B402" s="66" t="s">
        <v>55</v>
      </c>
      <c r="C402" s="66"/>
      <c r="D402" s="66"/>
      <c r="E402" s="21" t="s">
        <v>56</v>
      </c>
      <c r="F402" s="37">
        <v>0.41541</v>
      </c>
      <c r="G402" s="34"/>
      <c r="H402" s="35">
        <f t="shared" si="6"/>
        <v>0</v>
      </c>
      <c r="I402" s="52"/>
    </row>
    <row r="403" spans="1:9" ht="54.6" customHeight="1" x14ac:dyDescent="0.25">
      <c r="A403" s="40">
        <v>8</v>
      </c>
      <c r="B403" s="66" t="s">
        <v>58</v>
      </c>
      <c r="C403" s="66"/>
      <c r="D403" s="66"/>
      <c r="E403" s="21" t="s">
        <v>50</v>
      </c>
      <c r="F403" s="39">
        <v>2.0129999999999999</v>
      </c>
      <c r="G403" s="34"/>
      <c r="H403" s="35">
        <f t="shared" si="6"/>
        <v>0</v>
      </c>
      <c r="I403" s="52"/>
    </row>
    <row r="404" spans="1:9" ht="54.6" customHeight="1" x14ac:dyDescent="0.25">
      <c r="A404" s="40">
        <v>9</v>
      </c>
      <c r="B404" s="66" t="s">
        <v>59</v>
      </c>
      <c r="C404" s="66"/>
      <c r="D404" s="66"/>
      <c r="E404" s="21" t="s">
        <v>50</v>
      </c>
      <c r="F404" s="38">
        <v>21.886800000000001</v>
      </c>
      <c r="G404" s="34"/>
      <c r="H404" s="35">
        <f t="shared" si="6"/>
        <v>0</v>
      </c>
      <c r="I404" s="52"/>
    </row>
    <row r="405" spans="1:9" ht="54.6" customHeight="1" x14ac:dyDescent="0.25">
      <c r="A405" s="40">
        <v>10</v>
      </c>
      <c r="B405" s="66" t="s">
        <v>63</v>
      </c>
      <c r="C405" s="66"/>
      <c r="D405" s="66"/>
      <c r="E405" s="21" t="s">
        <v>19</v>
      </c>
      <c r="F405" s="36">
        <v>124.44</v>
      </c>
      <c r="G405" s="34"/>
      <c r="H405" s="35">
        <f t="shared" si="6"/>
        <v>0</v>
      </c>
      <c r="I405" s="52"/>
    </row>
    <row r="406" spans="1:9" ht="54.6" customHeight="1" x14ac:dyDescent="0.25">
      <c r="A406" s="40">
        <v>11</v>
      </c>
      <c r="B406" s="66" t="s">
        <v>265</v>
      </c>
      <c r="C406" s="66"/>
      <c r="D406" s="66"/>
      <c r="E406" s="21" t="s">
        <v>19</v>
      </c>
      <c r="F406" s="38">
        <v>51.825600000000001</v>
      </c>
      <c r="G406" s="34"/>
      <c r="H406" s="35">
        <f t="shared" si="6"/>
        <v>0</v>
      </c>
      <c r="I406" s="52"/>
    </row>
    <row r="407" spans="1:9" ht="54.6" customHeight="1" x14ac:dyDescent="0.25">
      <c r="A407" s="21">
        <v>174</v>
      </c>
      <c r="B407" s="65" t="s">
        <v>266</v>
      </c>
      <c r="C407" s="65"/>
      <c r="D407" s="65"/>
      <c r="E407" s="21" t="s">
        <v>25</v>
      </c>
      <c r="F407" s="38">
        <v>3.6600000000000001E-2</v>
      </c>
      <c r="G407" s="34"/>
      <c r="H407" s="35">
        <f t="shared" si="6"/>
        <v>0</v>
      </c>
      <c r="I407" s="52"/>
    </row>
    <row r="408" spans="1:9" ht="54.6" customHeight="1" x14ac:dyDescent="0.25">
      <c r="A408" s="40">
        <v>1</v>
      </c>
      <c r="B408" s="66" t="s">
        <v>231</v>
      </c>
      <c r="C408" s="66"/>
      <c r="D408" s="66"/>
      <c r="E408" s="21" t="s">
        <v>48</v>
      </c>
      <c r="F408" s="37">
        <v>3.7039200000000001</v>
      </c>
      <c r="G408" s="34"/>
      <c r="H408" s="35">
        <f t="shared" si="6"/>
        <v>0</v>
      </c>
      <c r="I408" s="52"/>
    </row>
    <row r="409" spans="1:9" ht="54.6" customHeight="1" x14ac:dyDescent="0.25">
      <c r="A409" s="40">
        <v>2</v>
      </c>
      <c r="B409" s="66" t="s">
        <v>51</v>
      </c>
      <c r="C409" s="66"/>
      <c r="D409" s="66"/>
      <c r="E409" s="21" t="s">
        <v>52</v>
      </c>
      <c r="F409" s="39">
        <v>0.73199999999999998</v>
      </c>
      <c r="G409" s="34"/>
      <c r="H409" s="35">
        <f t="shared" si="6"/>
        <v>0</v>
      </c>
      <c r="I409" s="52"/>
    </row>
    <row r="410" spans="1:9" ht="54.6" customHeight="1" x14ac:dyDescent="0.25">
      <c r="A410" s="40">
        <v>3</v>
      </c>
      <c r="B410" s="66" t="s">
        <v>165</v>
      </c>
      <c r="C410" s="66"/>
      <c r="D410" s="66"/>
      <c r="E410" s="21" t="s">
        <v>56</v>
      </c>
      <c r="F410" s="36">
        <v>23.79</v>
      </c>
      <c r="G410" s="34"/>
      <c r="H410" s="35">
        <f t="shared" si="6"/>
        <v>0</v>
      </c>
      <c r="I410" s="52"/>
    </row>
    <row r="411" spans="1:9" ht="54.6" customHeight="1" x14ac:dyDescent="0.25">
      <c r="A411" s="40">
        <v>4</v>
      </c>
      <c r="B411" s="66" t="s">
        <v>166</v>
      </c>
      <c r="C411" s="66"/>
      <c r="D411" s="66"/>
      <c r="E411" s="21" t="s">
        <v>56</v>
      </c>
      <c r="F411" s="37">
        <v>1.4932799999999999</v>
      </c>
      <c r="G411" s="34"/>
      <c r="H411" s="35">
        <f t="shared" si="6"/>
        <v>0</v>
      </c>
      <c r="I411" s="52"/>
    </row>
    <row r="412" spans="1:9" ht="54.6" customHeight="1" x14ac:dyDescent="0.25">
      <c r="A412" s="40">
        <v>5</v>
      </c>
      <c r="B412" s="66" t="s">
        <v>167</v>
      </c>
      <c r="C412" s="66"/>
      <c r="D412" s="66"/>
      <c r="E412" s="21" t="s">
        <v>19</v>
      </c>
      <c r="F412" s="38">
        <v>15.5184</v>
      </c>
      <c r="G412" s="34"/>
      <c r="H412" s="35">
        <f t="shared" si="6"/>
        <v>0</v>
      </c>
      <c r="I412" s="52"/>
    </row>
    <row r="413" spans="1:9" ht="54.6" customHeight="1" x14ac:dyDescent="0.25">
      <c r="A413" s="21">
        <v>175</v>
      </c>
      <c r="B413" s="65" t="s">
        <v>243</v>
      </c>
      <c r="C413" s="65"/>
      <c r="D413" s="65"/>
      <c r="E413" s="21" t="s">
        <v>50</v>
      </c>
      <c r="F413" s="42">
        <v>12.2</v>
      </c>
      <c r="G413" s="34"/>
      <c r="H413" s="35">
        <f t="shared" si="6"/>
        <v>0</v>
      </c>
      <c r="I413" s="52"/>
    </row>
    <row r="414" spans="1:9" ht="54.6" customHeight="1" x14ac:dyDescent="0.25">
      <c r="A414" s="21">
        <v>176</v>
      </c>
      <c r="B414" s="65" t="s">
        <v>267</v>
      </c>
      <c r="C414" s="65"/>
      <c r="D414" s="65"/>
      <c r="E414" s="21" t="s">
        <v>37</v>
      </c>
      <c r="F414" s="39">
        <v>0.24399999999999999</v>
      </c>
      <c r="G414" s="34"/>
      <c r="H414" s="35">
        <f t="shared" si="6"/>
        <v>0</v>
      </c>
      <c r="I414" s="52"/>
    </row>
    <row r="415" spans="1:9" ht="54.6" customHeight="1" x14ac:dyDescent="0.25">
      <c r="A415" s="21">
        <v>177</v>
      </c>
      <c r="B415" s="65" t="s">
        <v>268</v>
      </c>
      <c r="C415" s="65"/>
      <c r="D415" s="65"/>
      <c r="E415" s="21" t="s">
        <v>50</v>
      </c>
      <c r="F415" s="36">
        <v>25.62</v>
      </c>
      <c r="G415" s="34"/>
      <c r="H415" s="35">
        <f t="shared" si="6"/>
        <v>0</v>
      </c>
      <c r="I415" s="52"/>
    </row>
    <row r="416" spans="1:9" ht="54.6" customHeight="1" x14ac:dyDescent="0.25">
      <c r="A416" s="21"/>
      <c r="B416" s="67" t="s">
        <v>269</v>
      </c>
      <c r="C416" s="67"/>
      <c r="D416" s="67"/>
      <c r="E416" s="22"/>
      <c r="F416" s="21"/>
      <c r="G416" s="45"/>
      <c r="H416" s="35"/>
      <c r="I416" s="52"/>
    </row>
    <row r="417" spans="1:9" ht="54.6" customHeight="1" x14ac:dyDescent="0.25">
      <c r="A417" s="21">
        <v>178</v>
      </c>
      <c r="B417" s="65" t="s">
        <v>264</v>
      </c>
      <c r="C417" s="65"/>
      <c r="D417" s="65"/>
      <c r="E417" s="21" t="s">
        <v>25</v>
      </c>
      <c r="F417" s="39">
        <v>8.5000000000000006E-2</v>
      </c>
      <c r="G417" s="34"/>
      <c r="H417" s="35">
        <f t="shared" si="6"/>
        <v>0</v>
      </c>
      <c r="I417" s="52"/>
    </row>
    <row r="418" spans="1:9" ht="54.6" customHeight="1" x14ac:dyDescent="0.25">
      <c r="A418" s="40">
        <v>1</v>
      </c>
      <c r="B418" s="66" t="s">
        <v>226</v>
      </c>
      <c r="C418" s="66"/>
      <c r="D418" s="66"/>
      <c r="E418" s="21" t="s">
        <v>54</v>
      </c>
      <c r="F418" s="37">
        <v>1.5299999999999999E-3</v>
      </c>
      <c r="G418" s="34"/>
      <c r="H418" s="35">
        <f t="shared" si="6"/>
        <v>0</v>
      </c>
      <c r="I418" s="52"/>
    </row>
    <row r="419" spans="1:9" ht="54.6" customHeight="1" x14ac:dyDescent="0.25">
      <c r="A419" s="40">
        <v>2</v>
      </c>
      <c r="B419" s="66" t="s">
        <v>47</v>
      </c>
      <c r="C419" s="66"/>
      <c r="D419" s="66"/>
      <c r="E419" s="21" t="s">
        <v>48</v>
      </c>
      <c r="F419" s="39">
        <v>8.9250000000000007</v>
      </c>
      <c r="G419" s="34"/>
      <c r="H419" s="35">
        <f t="shared" si="6"/>
        <v>0</v>
      </c>
      <c r="I419" s="52"/>
    </row>
    <row r="420" spans="1:9" ht="54.6" customHeight="1" x14ac:dyDescent="0.25">
      <c r="A420" s="40">
        <v>3</v>
      </c>
      <c r="B420" s="66" t="s">
        <v>195</v>
      </c>
      <c r="C420" s="66"/>
      <c r="D420" s="66"/>
      <c r="E420" s="21" t="s">
        <v>19</v>
      </c>
      <c r="F420" s="39">
        <v>455.17500000000001</v>
      </c>
      <c r="G420" s="34"/>
      <c r="H420" s="35">
        <f t="shared" si="6"/>
        <v>0</v>
      </c>
      <c r="I420" s="52"/>
    </row>
    <row r="421" spans="1:9" ht="54.6" customHeight="1" x14ac:dyDescent="0.25">
      <c r="A421" s="40">
        <v>4</v>
      </c>
      <c r="B421" s="66" t="s">
        <v>201</v>
      </c>
      <c r="C421" s="66"/>
      <c r="D421" s="66"/>
      <c r="E421" s="21" t="s">
        <v>48</v>
      </c>
      <c r="F421" s="39">
        <v>5.0999999999999997E-2</v>
      </c>
      <c r="G421" s="34"/>
      <c r="H421" s="35">
        <f t="shared" si="6"/>
        <v>0</v>
      </c>
      <c r="I421" s="52"/>
    </row>
    <row r="422" spans="1:9" ht="54.6" customHeight="1" x14ac:dyDescent="0.25">
      <c r="A422" s="40">
        <v>5</v>
      </c>
      <c r="B422" s="66" t="s">
        <v>49</v>
      </c>
      <c r="C422" s="66"/>
      <c r="D422" s="66"/>
      <c r="E422" s="21" t="s">
        <v>50</v>
      </c>
      <c r="F422" s="38">
        <v>2.6775000000000002</v>
      </c>
      <c r="G422" s="34"/>
      <c r="H422" s="35">
        <f t="shared" si="6"/>
        <v>0</v>
      </c>
      <c r="I422" s="52"/>
    </row>
    <row r="423" spans="1:9" ht="54.6" customHeight="1" x14ac:dyDescent="0.25">
      <c r="A423" s="40">
        <v>6</v>
      </c>
      <c r="B423" s="66" t="s">
        <v>51</v>
      </c>
      <c r="C423" s="66"/>
      <c r="D423" s="66"/>
      <c r="E423" s="21" t="s">
        <v>52</v>
      </c>
      <c r="F423" s="37">
        <v>2.6349999999999998E-2</v>
      </c>
      <c r="G423" s="34"/>
      <c r="H423" s="35">
        <f t="shared" si="6"/>
        <v>0</v>
      </c>
      <c r="I423" s="52"/>
    </row>
    <row r="424" spans="1:9" ht="54.6" customHeight="1" x14ac:dyDescent="0.25">
      <c r="A424" s="40">
        <v>7</v>
      </c>
      <c r="B424" s="66" t="s">
        <v>55</v>
      </c>
      <c r="C424" s="66"/>
      <c r="D424" s="66"/>
      <c r="E424" s="21" t="s">
        <v>56</v>
      </c>
      <c r="F424" s="37">
        <v>0.96475</v>
      </c>
      <c r="G424" s="34"/>
      <c r="H424" s="35">
        <f t="shared" si="6"/>
        <v>0</v>
      </c>
      <c r="I424" s="52"/>
    </row>
    <row r="425" spans="1:9" ht="54.6" customHeight="1" x14ac:dyDescent="0.25">
      <c r="A425" s="40">
        <v>8</v>
      </c>
      <c r="B425" s="66" t="s">
        <v>58</v>
      </c>
      <c r="C425" s="66"/>
      <c r="D425" s="66"/>
      <c r="E425" s="21" t="s">
        <v>50</v>
      </c>
      <c r="F425" s="39">
        <v>4.6749999999999998</v>
      </c>
      <c r="G425" s="34"/>
      <c r="H425" s="35">
        <f t="shared" si="6"/>
        <v>0</v>
      </c>
      <c r="I425" s="52"/>
    </row>
    <row r="426" spans="1:9" ht="54.6" customHeight="1" x14ac:dyDescent="0.25">
      <c r="A426" s="40">
        <v>9</v>
      </c>
      <c r="B426" s="66" t="s">
        <v>59</v>
      </c>
      <c r="C426" s="66"/>
      <c r="D426" s="66"/>
      <c r="E426" s="21" t="s">
        <v>50</v>
      </c>
      <c r="F426" s="36">
        <v>50.83</v>
      </c>
      <c r="G426" s="34"/>
      <c r="H426" s="35">
        <f t="shared" si="6"/>
        <v>0</v>
      </c>
      <c r="I426" s="52"/>
    </row>
    <row r="427" spans="1:9" ht="54.6" customHeight="1" x14ac:dyDescent="0.25">
      <c r="A427" s="40">
        <v>10</v>
      </c>
      <c r="B427" s="66" t="s">
        <v>63</v>
      </c>
      <c r="C427" s="66"/>
      <c r="D427" s="66"/>
      <c r="E427" s="21" t="s">
        <v>19</v>
      </c>
      <c r="F427" s="33">
        <v>289</v>
      </c>
      <c r="G427" s="34"/>
      <c r="H427" s="35">
        <f t="shared" si="6"/>
        <v>0</v>
      </c>
      <c r="I427" s="52"/>
    </row>
    <row r="428" spans="1:9" ht="54.6" customHeight="1" x14ac:dyDescent="0.25">
      <c r="A428" s="40">
        <v>11</v>
      </c>
      <c r="B428" s="66" t="s">
        <v>265</v>
      </c>
      <c r="C428" s="66"/>
      <c r="D428" s="66"/>
      <c r="E428" s="21" t="s">
        <v>19</v>
      </c>
      <c r="F428" s="36">
        <v>120.36</v>
      </c>
      <c r="G428" s="34"/>
      <c r="H428" s="35">
        <f t="shared" si="6"/>
        <v>0</v>
      </c>
      <c r="I428" s="52"/>
    </row>
    <row r="429" spans="1:9" ht="54.6" customHeight="1" x14ac:dyDescent="0.25">
      <c r="A429" s="21">
        <v>179</v>
      </c>
      <c r="B429" s="65" t="s">
        <v>257</v>
      </c>
      <c r="C429" s="65"/>
      <c r="D429" s="65"/>
      <c r="E429" s="21" t="s">
        <v>50</v>
      </c>
      <c r="F429" s="42">
        <v>28.3</v>
      </c>
      <c r="G429" s="34"/>
      <c r="H429" s="35">
        <f t="shared" si="6"/>
        <v>0</v>
      </c>
      <c r="I429" s="52"/>
    </row>
    <row r="430" spans="1:9" ht="54.6" customHeight="1" x14ac:dyDescent="0.25">
      <c r="A430" s="21">
        <v>180</v>
      </c>
      <c r="B430" s="65" t="s">
        <v>270</v>
      </c>
      <c r="C430" s="65"/>
      <c r="D430" s="65"/>
      <c r="E430" s="21" t="s">
        <v>25</v>
      </c>
      <c r="F430" s="39">
        <v>8.5000000000000006E-2</v>
      </c>
      <c r="G430" s="34"/>
      <c r="H430" s="35">
        <f t="shared" si="6"/>
        <v>0</v>
      </c>
      <c r="I430" s="52"/>
    </row>
    <row r="431" spans="1:9" ht="54.6" customHeight="1" x14ac:dyDescent="0.25">
      <c r="A431" s="21">
        <v>181</v>
      </c>
      <c r="B431" s="65" t="s">
        <v>203</v>
      </c>
      <c r="C431" s="65"/>
      <c r="D431" s="65"/>
      <c r="E431" s="21" t="s">
        <v>52</v>
      </c>
      <c r="F431" s="42">
        <v>1.7</v>
      </c>
      <c r="G431" s="34"/>
      <c r="H431" s="35">
        <f t="shared" si="6"/>
        <v>0</v>
      </c>
      <c r="I431" s="52"/>
    </row>
    <row r="432" spans="1:9" ht="54.6" customHeight="1" x14ac:dyDescent="0.25">
      <c r="A432" s="21">
        <v>182</v>
      </c>
      <c r="B432" s="65" t="s">
        <v>271</v>
      </c>
      <c r="C432" s="65"/>
      <c r="D432" s="65"/>
      <c r="E432" s="21" t="s">
        <v>23</v>
      </c>
      <c r="F432" s="39">
        <v>8.5000000000000006E-2</v>
      </c>
      <c r="G432" s="34"/>
      <c r="H432" s="35">
        <f t="shared" si="6"/>
        <v>0</v>
      </c>
      <c r="I432" s="52"/>
    </row>
    <row r="433" spans="1:9" ht="54.6" customHeight="1" x14ac:dyDescent="0.25">
      <c r="A433" s="40">
        <v>1</v>
      </c>
      <c r="B433" s="66" t="s">
        <v>201</v>
      </c>
      <c r="C433" s="66"/>
      <c r="D433" s="66"/>
      <c r="E433" s="21" t="s">
        <v>48</v>
      </c>
      <c r="F433" s="39">
        <v>6.8000000000000005E-2</v>
      </c>
      <c r="G433" s="34"/>
      <c r="H433" s="35">
        <f t="shared" si="6"/>
        <v>0</v>
      </c>
      <c r="I433" s="52"/>
    </row>
    <row r="434" spans="1:9" ht="54.6" customHeight="1" x14ac:dyDescent="0.25">
      <c r="A434" s="40">
        <v>2</v>
      </c>
      <c r="B434" s="66" t="s">
        <v>205</v>
      </c>
      <c r="C434" s="66"/>
      <c r="D434" s="66"/>
      <c r="E434" s="21" t="s">
        <v>52</v>
      </c>
      <c r="F434" s="38">
        <v>1.2257</v>
      </c>
      <c r="G434" s="34"/>
      <c r="H434" s="35">
        <f t="shared" si="6"/>
        <v>0</v>
      </c>
      <c r="I434" s="52"/>
    </row>
    <row r="435" spans="1:9" ht="54.6" customHeight="1" x14ac:dyDescent="0.25">
      <c r="A435" s="21">
        <v>183</v>
      </c>
      <c r="B435" s="65" t="s">
        <v>272</v>
      </c>
      <c r="C435" s="65"/>
      <c r="D435" s="65"/>
      <c r="E435" s="21" t="s">
        <v>23</v>
      </c>
      <c r="F435" s="39">
        <v>8.5000000000000006E-2</v>
      </c>
      <c r="G435" s="34"/>
      <c r="H435" s="35">
        <f t="shared" si="6"/>
        <v>0</v>
      </c>
      <c r="I435" s="52"/>
    </row>
    <row r="436" spans="1:9" ht="54.6" customHeight="1" x14ac:dyDescent="0.25">
      <c r="A436" s="40">
        <v>1</v>
      </c>
      <c r="B436" s="66" t="s">
        <v>201</v>
      </c>
      <c r="C436" s="66"/>
      <c r="D436" s="66"/>
      <c r="E436" s="21" t="s">
        <v>48</v>
      </c>
      <c r="F436" s="39">
        <v>0.27200000000000002</v>
      </c>
      <c r="G436" s="34"/>
      <c r="H436" s="35">
        <f t="shared" si="6"/>
        <v>0</v>
      </c>
      <c r="I436" s="52"/>
    </row>
    <row r="437" spans="1:9" ht="54.6" customHeight="1" x14ac:dyDescent="0.25">
      <c r="A437" s="21">
        <v>184</v>
      </c>
      <c r="B437" s="65" t="s">
        <v>207</v>
      </c>
      <c r="C437" s="65"/>
      <c r="D437" s="65"/>
      <c r="E437" s="21" t="s">
        <v>56</v>
      </c>
      <c r="F437" s="39">
        <v>7.2249999999999996</v>
      </c>
      <c r="G437" s="34"/>
      <c r="H437" s="35">
        <f t="shared" si="6"/>
        <v>0</v>
      </c>
      <c r="I437" s="52"/>
    </row>
    <row r="438" spans="1:9" ht="54.6" customHeight="1" x14ac:dyDescent="0.25">
      <c r="A438" s="21">
        <v>185</v>
      </c>
      <c r="B438" s="65" t="s">
        <v>273</v>
      </c>
      <c r="C438" s="65"/>
      <c r="D438" s="65"/>
      <c r="E438" s="21" t="s">
        <v>25</v>
      </c>
      <c r="F438" s="39">
        <v>8.5000000000000006E-2</v>
      </c>
      <c r="G438" s="34"/>
      <c r="H438" s="35">
        <f t="shared" si="6"/>
        <v>0</v>
      </c>
      <c r="I438" s="52"/>
    </row>
    <row r="439" spans="1:9" ht="54.6" customHeight="1" x14ac:dyDescent="0.25">
      <c r="A439" s="40">
        <v>1</v>
      </c>
      <c r="B439" s="66" t="s">
        <v>201</v>
      </c>
      <c r="C439" s="66"/>
      <c r="D439" s="66"/>
      <c r="E439" s="21" t="s">
        <v>48</v>
      </c>
      <c r="F439" s="37">
        <v>2.8049999999999999E-2</v>
      </c>
      <c r="G439" s="34"/>
      <c r="H439" s="35">
        <f t="shared" si="6"/>
        <v>0</v>
      </c>
      <c r="I439" s="52"/>
    </row>
    <row r="440" spans="1:9" ht="54.6" customHeight="1" x14ac:dyDescent="0.25">
      <c r="A440" s="40">
        <v>2</v>
      </c>
      <c r="B440" s="66" t="s">
        <v>209</v>
      </c>
      <c r="C440" s="66"/>
      <c r="D440" s="66"/>
      <c r="E440" s="21" t="s">
        <v>54</v>
      </c>
      <c r="F440" s="47">
        <v>4.6749999999999998E-4</v>
      </c>
      <c r="G440" s="34"/>
      <c r="H440" s="35">
        <f t="shared" si="6"/>
        <v>0</v>
      </c>
      <c r="I440" s="52"/>
    </row>
    <row r="441" spans="1:9" ht="54.6" customHeight="1" x14ac:dyDescent="0.25">
      <c r="A441" s="40">
        <v>3</v>
      </c>
      <c r="B441" s="66" t="s">
        <v>210</v>
      </c>
      <c r="C441" s="66"/>
      <c r="D441" s="66"/>
      <c r="E441" s="21" t="s">
        <v>52</v>
      </c>
      <c r="F441" s="36">
        <v>1.87</v>
      </c>
      <c r="G441" s="34"/>
      <c r="H441" s="35">
        <f t="shared" si="6"/>
        <v>0</v>
      </c>
      <c r="I441" s="52"/>
    </row>
    <row r="442" spans="1:9" ht="54.6" customHeight="1" x14ac:dyDescent="0.25">
      <c r="A442" s="21">
        <v>186</v>
      </c>
      <c r="B442" s="65" t="s">
        <v>267</v>
      </c>
      <c r="C442" s="65"/>
      <c r="D442" s="65"/>
      <c r="E442" s="21" t="s">
        <v>37</v>
      </c>
      <c r="F442" s="39">
        <v>0.53600000000000003</v>
      </c>
      <c r="G442" s="34"/>
      <c r="H442" s="35">
        <f t="shared" si="6"/>
        <v>0</v>
      </c>
      <c r="I442" s="52"/>
    </row>
    <row r="443" spans="1:9" ht="54.6" customHeight="1" x14ac:dyDescent="0.25">
      <c r="A443" s="21">
        <v>187</v>
      </c>
      <c r="B443" s="65" t="s">
        <v>268</v>
      </c>
      <c r="C443" s="65"/>
      <c r="D443" s="65"/>
      <c r="E443" s="21" t="s">
        <v>50</v>
      </c>
      <c r="F443" s="36">
        <v>56.28</v>
      </c>
      <c r="G443" s="34"/>
      <c r="H443" s="35">
        <f t="shared" si="6"/>
        <v>0</v>
      </c>
      <c r="I443" s="52"/>
    </row>
    <row r="444" spans="1:9" ht="54.6" customHeight="1" x14ac:dyDescent="0.25">
      <c r="A444" s="21"/>
      <c r="B444" s="67" t="s">
        <v>274</v>
      </c>
      <c r="C444" s="67"/>
      <c r="D444" s="67"/>
      <c r="E444" s="22"/>
      <c r="F444" s="21"/>
      <c r="G444" s="45"/>
      <c r="H444" s="35"/>
      <c r="I444" s="52"/>
    </row>
    <row r="445" spans="1:9" ht="54.6" customHeight="1" x14ac:dyDescent="0.25">
      <c r="A445" s="21">
        <v>188</v>
      </c>
      <c r="B445" s="65" t="s">
        <v>264</v>
      </c>
      <c r="C445" s="65"/>
      <c r="D445" s="65"/>
      <c r="E445" s="21" t="s">
        <v>25</v>
      </c>
      <c r="F445" s="36">
        <v>0.02</v>
      </c>
      <c r="G445" s="34"/>
      <c r="H445" s="35">
        <f t="shared" si="6"/>
        <v>0</v>
      </c>
      <c r="I445" s="52"/>
    </row>
    <row r="446" spans="1:9" ht="54.6" customHeight="1" x14ac:dyDescent="0.25">
      <c r="A446" s="40">
        <v>1</v>
      </c>
      <c r="B446" s="66" t="s">
        <v>226</v>
      </c>
      <c r="C446" s="66"/>
      <c r="D446" s="66"/>
      <c r="E446" s="21" t="s">
        <v>54</v>
      </c>
      <c r="F446" s="37">
        <v>3.6000000000000002E-4</v>
      </c>
      <c r="G446" s="34"/>
      <c r="H446" s="35">
        <f t="shared" si="6"/>
        <v>0</v>
      </c>
      <c r="I446" s="52"/>
    </row>
    <row r="447" spans="1:9" ht="54.6" customHeight="1" x14ac:dyDescent="0.25">
      <c r="A447" s="40">
        <v>2</v>
      </c>
      <c r="B447" s="66" t="s">
        <v>47</v>
      </c>
      <c r="C447" s="66"/>
      <c r="D447" s="66"/>
      <c r="E447" s="21" t="s">
        <v>48</v>
      </c>
      <c r="F447" s="42">
        <v>2.1</v>
      </c>
      <c r="G447" s="34"/>
      <c r="H447" s="35">
        <f t="shared" si="6"/>
        <v>0</v>
      </c>
      <c r="I447" s="52"/>
    </row>
    <row r="448" spans="1:9" ht="54.6" customHeight="1" x14ac:dyDescent="0.25">
      <c r="A448" s="40">
        <v>3</v>
      </c>
      <c r="B448" s="66" t="s">
        <v>195</v>
      </c>
      <c r="C448" s="66"/>
      <c r="D448" s="66"/>
      <c r="E448" s="21" t="s">
        <v>19</v>
      </c>
      <c r="F448" s="42">
        <v>107.1</v>
      </c>
      <c r="G448" s="34"/>
      <c r="H448" s="35">
        <f t="shared" si="6"/>
        <v>0</v>
      </c>
      <c r="I448" s="52"/>
    </row>
    <row r="449" spans="1:9" ht="54.6" customHeight="1" x14ac:dyDescent="0.25">
      <c r="A449" s="40">
        <v>4</v>
      </c>
      <c r="B449" s="66" t="s">
        <v>201</v>
      </c>
      <c r="C449" s="66"/>
      <c r="D449" s="66"/>
      <c r="E449" s="21" t="s">
        <v>48</v>
      </c>
      <c r="F449" s="39">
        <v>1.2E-2</v>
      </c>
      <c r="G449" s="34"/>
      <c r="H449" s="35">
        <f t="shared" si="6"/>
        <v>0</v>
      </c>
      <c r="I449" s="52"/>
    </row>
    <row r="450" spans="1:9" ht="54.6" customHeight="1" x14ac:dyDescent="0.25">
      <c r="A450" s="40">
        <v>5</v>
      </c>
      <c r="B450" s="66" t="s">
        <v>49</v>
      </c>
      <c r="C450" s="66"/>
      <c r="D450" s="66"/>
      <c r="E450" s="21" t="s">
        <v>50</v>
      </c>
      <c r="F450" s="36">
        <v>0.63</v>
      </c>
      <c r="G450" s="34"/>
      <c r="H450" s="35">
        <f t="shared" si="6"/>
        <v>0</v>
      </c>
      <c r="I450" s="52"/>
    </row>
    <row r="451" spans="1:9" ht="54.6" customHeight="1" x14ac:dyDescent="0.25">
      <c r="A451" s="40">
        <v>6</v>
      </c>
      <c r="B451" s="66" t="s">
        <v>51</v>
      </c>
      <c r="C451" s="66"/>
      <c r="D451" s="66"/>
      <c r="E451" s="21" t="s">
        <v>52</v>
      </c>
      <c r="F451" s="38">
        <v>6.1999999999999998E-3</v>
      </c>
      <c r="G451" s="34"/>
      <c r="H451" s="35">
        <f t="shared" si="6"/>
        <v>0</v>
      </c>
      <c r="I451" s="52"/>
    </row>
    <row r="452" spans="1:9" ht="54.6" customHeight="1" x14ac:dyDescent="0.25">
      <c r="A452" s="40">
        <v>7</v>
      </c>
      <c r="B452" s="66" t="s">
        <v>55</v>
      </c>
      <c r="C452" s="66"/>
      <c r="D452" s="66"/>
      <c r="E452" s="21" t="s">
        <v>56</v>
      </c>
      <c r="F452" s="39">
        <v>0.22700000000000001</v>
      </c>
      <c r="G452" s="34"/>
      <c r="H452" s="35">
        <f t="shared" ref="H452:H513" si="7">ROUND(G452*F452,2)</f>
        <v>0</v>
      </c>
      <c r="I452" s="52"/>
    </row>
    <row r="453" spans="1:9" ht="54.6" customHeight="1" x14ac:dyDescent="0.25">
      <c r="A453" s="40">
        <v>8</v>
      </c>
      <c r="B453" s="66" t="s">
        <v>58</v>
      </c>
      <c r="C453" s="66"/>
      <c r="D453" s="66"/>
      <c r="E453" s="21" t="s">
        <v>50</v>
      </c>
      <c r="F453" s="42">
        <v>1.1000000000000001</v>
      </c>
      <c r="G453" s="34"/>
      <c r="H453" s="35">
        <f t="shared" si="7"/>
        <v>0</v>
      </c>
      <c r="I453" s="52"/>
    </row>
    <row r="454" spans="1:9" ht="54.6" customHeight="1" x14ac:dyDescent="0.25">
      <c r="A454" s="40">
        <v>9</v>
      </c>
      <c r="B454" s="66" t="s">
        <v>59</v>
      </c>
      <c r="C454" s="66"/>
      <c r="D454" s="66"/>
      <c r="E454" s="21" t="s">
        <v>50</v>
      </c>
      <c r="F454" s="36">
        <v>11.96</v>
      </c>
      <c r="G454" s="34"/>
      <c r="H454" s="35">
        <f t="shared" si="7"/>
        <v>0</v>
      </c>
      <c r="I454" s="52"/>
    </row>
    <row r="455" spans="1:9" ht="54.6" customHeight="1" x14ac:dyDescent="0.25">
      <c r="A455" s="40">
        <v>10</v>
      </c>
      <c r="B455" s="66" t="s">
        <v>63</v>
      </c>
      <c r="C455" s="66"/>
      <c r="D455" s="66"/>
      <c r="E455" s="21" t="s">
        <v>19</v>
      </c>
      <c r="F455" s="33">
        <v>68</v>
      </c>
      <c r="G455" s="34"/>
      <c r="H455" s="35">
        <f t="shared" si="7"/>
        <v>0</v>
      </c>
      <c r="I455" s="52"/>
    </row>
    <row r="456" spans="1:9" ht="54.6" customHeight="1" x14ac:dyDescent="0.25">
      <c r="A456" s="40">
        <v>11</v>
      </c>
      <c r="B456" s="66" t="s">
        <v>265</v>
      </c>
      <c r="C456" s="66"/>
      <c r="D456" s="66"/>
      <c r="E456" s="21" t="s">
        <v>19</v>
      </c>
      <c r="F456" s="36">
        <v>28.32</v>
      </c>
      <c r="G456" s="34"/>
      <c r="H456" s="35">
        <f t="shared" si="7"/>
        <v>0</v>
      </c>
      <c r="I456" s="52"/>
    </row>
    <row r="457" spans="1:9" ht="54.6" customHeight="1" x14ac:dyDescent="0.25">
      <c r="A457" s="21">
        <v>189</v>
      </c>
      <c r="B457" s="65" t="s">
        <v>257</v>
      </c>
      <c r="C457" s="65"/>
      <c r="D457" s="65"/>
      <c r="E457" s="21" t="s">
        <v>50</v>
      </c>
      <c r="F457" s="36">
        <v>4.5599999999999996</v>
      </c>
      <c r="G457" s="34"/>
      <c r="H457" s="35">
        <f t="shared" si="7"/>
        <v>0</v>
      </c>
      <c r="I457" s="52"/>
    </row>
    <row r="458" spans="1:9" ht="54.6" customHeight="1" x14ac:dyDescent="0.25">
      <c r="A458" s="21">
        <v>190</v>
      </c>
      <c r="B458" s="65" t="s">
        <v>270</v>
      </c>
      <c r="C458" s="65"/>
      <c r="D458" s="65"/>
      <c r="E458" s="21" t="s">
        <v>25</v>
      </c>
      <c r="F458" s="36">
        <v>0.02</v>
      </c>
      <c r="G458" s="34"/>
      <c r="H458" s="35">
        <f t="shared" si="7"/>
        <v>0</v>
      </c>
      <c r="I458" s="52"/>
    </row>
    <row r="459" spans="1:9" ht="54.6" customHeight="1" x14ac:dyDescent="0.25">
      <c r="A459" s="21">
        <v>191</v>
      </c>
      <c r="B459" s="65" t="s">
        <v>203</v>
      </c>
      <c r="C459" s="65"/>
      <c r="D459" s="65"/>
      <c r="E459" s="21" t="s">
        <v>52</v>
      </c>
      <c r="F459" s="42">
        <v>0.4</v>
      </c>
      <c r="G459" s="34"/>
      <c r="H459" s="35">
        <f t="shared" si="7"/>
        <v>0</v>
      </c>
      <c r="I459" s="52"/>
    </row>
    <row r="460" spans="1:9" ht="54.6" customHeight="1" x14ac:dyDescent="0.25">
      <c r="A460" s="21">
        <v>192</v>
      </c>
      <c r="B460" s="65" t="s">
        <v>271</v>
      </c>
      <c r="C460" s="65"/>
      <c r="D460" s="65"/>
      <c r="E460" s="21" t="s">
        <v>23</v>
      </c>
      <c r="F460" s="36">
        <v>0.02</v>
      </c>
      <c r="G460" s="34"/>
      <c r="H460" s="35">
        <f t="shared" si="7"/>
        <v>0</v>
      </c>
      <c r="I460" s="52"/>
    </row>
    <row r="461" spans="1:9" ht="54.6" customHeight="1" x14ac:dyDescent="0.25">
      <c r="A461" s="40">
        <v>1</v>
      </c>
      <c r="B461" s="66" t="s">
        <v>201</v>
      </c>
      <c r="C461" s="66"/>
      <c r="D461" s="66"/>
      <c r="E461" s="21" t="s">
        <v>48</v>
      </c>
      <c r="F461" s="39">
        <v>1.6E-2</v>
      </c>
      <c r="G461" s="34"/>
      <c r="H461" s="35">
        <f t="shared" si="7"/>
        <v>0</v>
      </c>
      <c r="I461" s="52"/>
    </row>
    <row r="462" spans="1:9" ht="54.6" customHeight="1" x14ac:dyDescent="0.25">
      <c r="A462" s="40">
        <v>2</v>
      </c>
      <c r="B462" s="66" t="s">
        <v>205</v>
      </c>
      <c r="C462" s="66"/>
      <c r="D462" s="66"/>
      <c r="E462" s="21" t="s">
        <v>52</v>
      </c>
      <c r="F462" s="38">
        <v>0.28839999999999999</v>
      </c>
      <c r="G462" s="34"/>
      <c r="H462" s="35">
        <f t="shared" si="7"/>
        <v>0</v>
      </c>
      <c r="I462" s="52"/>
    </row>
    <row r="463" spans="1:9" ht="54.6" customHeight="1" x14ac:dyDescent="0.25">
      <c r="A463" s="21">
        <v>193</v>
      </c>
      <c r="B463" s="65" t="s">
        <v>272</v>
      </c>
      <c r="C463" s="65"/>
      <c r="D463" s="65"/>
      <c r="E463" s="21" t="s">
        <v>23</v>
      </c>
      <c r="F463" s="36">
        <v>0.02</v>
      </c>
      <c r="G463" s="34"/>
      <c r="H463" s="35">
        <f t="shared" si="7"/>
        <v>0</v>
      </c>
      <c r="I463" s="52"/>
    </row>
    <row r="464" spans="1:9" ht="54.6" customHeight="1" x14ac:dyDescent="0.25">
      <c r="A464" s="40">
        <v>1</v>
      </c>
      <c r="B464" s="66" t="s">
        <v>201</v>
      </c>
      <c r="C464" s="66"/>
      <c r="D464" s="66"/>
      <c r="E464" s="21" t="s">
        <v>48</v>
      </c>
      <c r="F464" s="39">
        <v>6.4000000000000001E-2</v>
      </c>
      <c r="G464" s="34"/>
      <c r="H464" s="35">
        <f t="shared" si="7"/>
        <v>0</v>
      </c>
      <c r="I464" s="52"/>
    </row>
    <row r="465" spans="1:9" ht="54.6" customHeight="1" x14ac:dyDescent="0.25">
      <c r="A465" s="21">
        <v>194</v>
      </c>
      <c r="B465" s="65" t="s">
        <v>207</v>
      </c>
      <c r="C465" s="65"/>
      <c r="D465" s="65"/>
      <c r="E465" s="21" t="s">
        <v>56</v>
      </c>
      <c r="F465" s="33">
        <v>17</v>
      </c>
      <c r="G465" s="34"/>
      <c r="H465" s="35">
        <f t="shared" si="7"/>
        <v>0</v>
      </c>
      <c r="I465" s="52"/>
    </row>
    <row r="466" spans="1:9" ht="54.6" customHeight="1" x14ac:dyDescent="0.25">
      <c r="A466" s="21">
        <v>195</v>
      </c>
      <c r="B466" s="65" t="s">
        <v>273</v>
      </c>
      <c r="C466" s="65"/>
      <c r="D466" s="65"/>
      <c r="E466" s="21" t="s">
        <v>25</v>
      </c>
      <c r="F466" s="36">
        <v>0.02</v>
      </c>
      <c r="G466" s="34"/>
      <c r="H466" s="35">
        <f t="shared" si="7"/>
        <v>0</v>
      </c>
      <c r="I466" s="52"/>
    </row>
    <row r="467" spans="1:9" ht="54.6" customHeight="1" x14ac:dyDescent="0.25">
      <c r="A467" s="40">
        <v>1</v>
      </c>
      <c r="B467" s="66" t="s">
        <v>201</v>
      </c>
      <c r="C467" s="66"/>
      <c r="D467" s="66"/>
      <c r="E467" s="21" t="s">
        <v>48</v>
      </c>
      <c r="F467" s="38">
        <v>6.6E-3</v>
      </c>
      <c r="G467" s="34"/>
      <c r="H467" s="35">
        <f t="shared" si="7"/>
        <v>0</v>
      </c>
      <c r="I467" s="52"/>
    </row>
    <row r="468" spans="1:9" ht="54.6" customHeight="1" x14ac:dyDescent="0.25">
      <c r="A468" s="40">
        <v>2</v>
      </c>
      <c r="B468" s="66" t="s">
        <v>209</v>
      </c>
      <c r="C468" s="66"/>
      <c r="D468" s="66"/>
      <c r="E468" s="21" t="s">
        <v>54</v>
      </c>
      <c r="F468" s="37">
        <v>1.1E-4</v>
      </c>
      <c r="G468" s="34"/>
      <c r="H468" s="35">
        <f t="shared" si="7"/>
        <v>0</v>
      </c>
      <c r="I468" s="52"/>
    </row>
    <row r="469" spans="1:9" ht="54.6" customHeight="1" x14ac:dyDescent="0.25">
      <c r="A469" s="40">
        <v>3</v>
      </c>
      <c r="B469" s="66" t="s">
        <v>210</v>
      </c>
      <c r="C469" s="66"/>
      <c r="D469" s="66"/>
      <c r="E469" s="21" t="s">
        <v>52</v>
      </c>
      <c r="F469" s="36">
        <v>0.44</v>
      </c>
      <c r="G469" s="34"/>
      <c r="H469" s="35">
        <f t="shared" si="7"/>
        <v>0</v>
      </c>
      <c r="I469" s="52"/>
    </row>
    <row r="470" spans="1:9" ht="54.6" customHeight="1" x14ac:dyDescent="0.25">
      <c r="A470" s="21">
        <v>196</v>
      </c>
      <c r="B470" s="65" t="s">
        <v>267</v>
      </c>
      <c r="C470" s="65"/>
      <c r="D470" s="65"/>
      <c r="E470" s="21" t="s">
        <v>37</v>
      </c>
      <c r="F470" s="36">
        <v>0.09</v>
      </c>
      <c r="G470" s="34"/>
      <c r="H470" s="35">
        <f t="shared" si="7"/>
        <v>0</v>
      </c>
      <c r="I470" s="52"/>
    </row>
    <row r="471" spans="1:9" ht="54.6" customHeight="1" x14ac:dyDescent="0.25">
      <c r="A471" s="21">
        <v>197</v>
      </c>
      <c r="B471" s="65" t="s">
        <v>268</v>
      </c>
      <c r="C471" s="65"/>
      <c r="D471" s="65"/>
      <c r="E471" s="21" t="s">
        <v>50</v>
      </c>
      <c r="F471" s="36">
        <v>9.4499999999999993</v>
      </c>
      <c r="G471" s="34"/>
      <c r="H471" s="35">
        <f t="shared" si="7"/>
        <v>0</v>
      </c>
      <c r="I471" s="52"/>
    </row>
    <row r="472" spans="1:9" ht="54.6" customHeight="1" x14ac:dyDescent="0.25">
      <c r="A472" s="21"/>
      <c r="B472" s="67" t="s">
        <v>275</v>
      </c>
      <c r="C472" s="67"/>
      <c r="D472" s="67"/>
      <c r="E472" s="22"/>
      <c r="F472" s="21"/>
      <c r="G472" s="45"/>
      <c r="H472" s="35"/>
      <c r="I472" s="52"/>
    </row>
    <row r="473" spans="1:9" ht="54.6" customHeight="1" x14ac:dyDescent="0.25">
      <c r="A473" s="21">
        <v>198</v>
      </c>
      <c r="B473" s="65" t="s">
        <v>276</v>
      </c>
      <c r="C473" s="65"/>
      <c r="D473" s="65"/>
      <c r="E473" s="21" t="s">
        <v>25</v>
      </c>
      <c r="F473" s="39">
        <v>0.13400000000000001</v>
      </c>
      <c r="G473" s="34"/>
      <c r="H473" s="35">
        <f t="shared" si="7"/>
        <v>0</v>
      </c>
      <c r="I473" s="52"/>
    </row>
    <row r="474" spans="1:9" ht="54.6" customHeight="1" x14ac:dyDescent="0.25">
      <c r="A474" s="21">
        <v>199</v>
      </c>
      <c r="B474" s="65" t="s">
        <v>203</v>
      </c>
      <c r="C474" s="65"/>
      <c r="D474" s="65"/>
      <c r="E474" s="21" t="s">
        <v>52</v>
      </c>
      <c r="F474" s="36">
        <v>2.68</v>
      </c>
      <c r="G474" s="34"/>
      <c r="H474" s="35">
        <f t="shared" si="7"/>
        <v>0</v>
      </c>
      <c r="I474" s="52"/>
    </row>
    <row r="475" spans="1:9" ht="54.6" customHeight="1" x14ac:dyDescent="0.25">
      <c r="A475" s="21">
        <v>200</v>
      </c>
      <c r="B475" s="65" t="s">
        <v>277</v>
      </c>
      <c r="C475" s="65"/>
      <c r="D475" s="65"/>
      <c r="E475" s="21" t="s">
        <v>25</v>
      </c>
      <c r="F475" s="39">
        <v>0.13400000000000001</v>
      </c>
      <c r="G475" s="34"/>
      <c r="H475" s="35">
        <f t="shared" si="7"/>
        <v>0</v>
      </c>
      <c r="I475" s="52"/>
    </row>
    <row r="476" spans="1:9" ht="54.6" customHeight="1" x14ac:dyDescent="0.25">
      <c r="A476" s="40">
        <v>1</v>
      </c>
      <c r="B476" s="66" t="s">
        <v>226</v>
      </c>
      <c r="C476" s="66"/>
      <c r="D476" s="66"/>
      <c r="E476" s="21" t="s">
        <v>54</v>
      </c>
      <c r="F476" s="37">
        <v>7.102E-2</v>
      </c>
      <c r="G476" s="34"/>
      <c r="H476" s="35">
        <f t="shared" si="7"/>
        <v>0</v>
      </c>
      <c r="I476" s="52"/>
    </row>
    <row r="477" spans="1:9" ht="54.6" customHeight="1" x14ac:dyDescent="0.25">
      <c r="A477" s="40">
        <v>2</v>
      </c>
      <c r="B477" s="66" t="s">
        <v>200</v>
      </c>
      <c r="C477" s="66"/>
      <c r="D477" s="66"/>
      <c r="E477" s="21" t="s">
        <v>48</v>
      </c>
      <c r="F477" s="36">
        <v>14.07</v>
      </c>
      <c r="G477" s="34"/>
      <c r="H477" s="35">
        <f t="shared" si="7"/>
        <v>0</v>
      </c>
      <c r="I477" s="52"/>
    </row>
    <row r="478" spans="1:9" ht="54.6" customHeight="1" x14ac:dyDescent="0.25">
      <c r="A478" s="40">
        <v>3</v>
      </c>
      <c r="B478" s="66" t="s">
        <v>248</v>
      </c>
      <c r="C478" s="66"/>
      <c r="D478" s="66"/>
      <c r="E478" s="21" t="s">
        <v>35</v>
      </c>
      <c r="F478" s="37">
        <v>4.0200000000000001E-3</v>
      </c>
      <c r="G478" s="34"/>
      <c r="H478" s="35">
        <f t="shared" si="7"/>
        <v>0</v>
      </c>
      <c r="I478" s="52"/>
    </row>
    <row r="479" spans="1:9" ht="54.6" customHeight="1" x14ac:dyDescent="0.25">
      <c r="A479" s="40">
        <v>4</v>
      </c>
      <c r="B479" s="66" t="s">
        <v>213</v>
      </c>
      <c r="C479" s="66"/>
      <c r="D479" s="66"/>
      <c r="E479" s="21" t="s">
        <v>56</v>
      </c>
      <c r="F479" s="33">
        <v>67</v>
      </c>
      <c r="G479" s="34"/>
      <c r="H479" s="35">
        <f t="shared" si="7"/>
        <v>0</v>
      </c>
      <c r="I479" s="52"/>
    </row>
    <row r="480" spans="1:9" ht="54.6" customHeight="1" x14ac:dyDescent="0.25">
      <c r="A480" s="21">
        <v>201</v>
      </c>
      <c r="B480" s="65" t="s">
        <v>214</v>
      </c>
      <c r="C480" s="65"/>
      <c r="D480" s="65"/>
      <c r="E480" s="21" t="s">
        <v>19</v>
      </c>
      <c r="F480" s="42">
        <v>107.2</v>
      </c>
      <c r="G480" s="34"/>
      <c r="H480" s="35">
        <f t="shared" si="7"/>
        <v>0</v>
      </c>
      <c r="I480" s="52"/>
    </row>
    <row r="481" spans="1:9" ht="54.6" customHeight="1" x14ac:dyDescent="0.25">
      <c r="A481" s="21">
        <v>202</v>
      </c>
      <c r="B481" s="65" t="s">
        <v>249</v>
      </c>
      <c r="C481" s="65"/>
      <c r="D481" s="65"/>
      <c r="E481" s="21" t="s">
        <v>68</v>
      </c>
      <c r="F481" s="36">
        <v>0.67</v>
      </c>
      <c r="G481" s="34"/>
      <c r="H481" s="35">
        <f t="shared" si="7"/>
        <v>0</v>
      </c>
      <c r="I481" s="52"/>
    </row>
    <row r="482" spans="1:9" ht="54.6" customHeight="1" x14ac:dyDescent="0.25">
      <c r="A482" s="40">
        <v>1</v>
      </c>
      <c r="B482" s="66" t="s">
        <v>201</v>
      </c>
      <c r="C482" s="66"/>
      <c r="D482" s="66"/>
      <c r="E482" s="21" t="s">
        <v>48</v>
      </c>
      <c r="F482" s="36">
        <v>1.34</v>
      </c>
      <c r="G482" s="34"/>
      <c r="H482" s="35">
        <f t="shared" si="7"/>
        <v>0</v>
      </c>
      <c r="I482" s="52"/>
    </row>
    <row r="483" spans="1:9" ht="54.6" customHeight="1" x14ac:dyDescent="0.25">
      <c r="A483" s="40">
        <v>2</v>
      </c>
      <c r="B483" s="66" t="s">
        <v>49</v>
      </c>
      <c r="C483" s="66"/>
      <c r="D483" s="66"/>
      <c r="E483" s="21" t="s">
        <v>50</v>
      </c>
      <c r="F483" s="42">
        <v>73.7</v>
      </c>
      <c r="G483" s="34"/>
      <c r="H483" s="35">
        <f t="shared" si="7"/>
        <v>0</v>
      </c>
      <c r="I483" s="52"/>
    </row>
    <row r="484" spans="1:9" ht="54.6" customHeight="1" x14ac:dyDescent="0.25">
      <c r="A484" s="40">
        <v>3</v>
      </c>
      <c r="B484" s="66" t="s">
        <v>51</v>
      </c>
      <c r="C484" s="66"/>
      <c r="D484" s="66"/>
      <c r="E484" s="21" t="s">
        <v>52</v>
      </c>
      <c r="F484" s="39">
        <v>0.73699999999999999</v>
      </c>
      <c r="G484" s="34"/>
      <c r="H484" s="35">
        <f t="shared" si="7"/>
        <v>0</v>
      </c>
      <c r="I484" s="52"/>
    </row>
    <row r="485" spans="1:9" ht="54.6" customHeight="1" x14ac:dyDescent="0.25">
      <c r="A485" s="40">
        <v>4</v>
      </c>
      <c r="B485" s="66" t="s">
        <v>55</v>
      </c>
      <c r="C485" s="66"/>
      <c r="D485" s="66"/>
      <c r="E485" s="21" t="s">
        <v>56</v>
      </c>
      <c r="F485" s="39">
        <v>26.599</v>
      </c>
      <c r="G485" s="34"/>
      <c r="H485" s="35">
        <f t="shared" si="7"/>
        <v>0</v>
      </c>
      <c r="I485" s="52"/>
    </row>
    <row r="486" spans="1:9" ht="54.6" customHeight="1" x14ac:dyDescent="0.25">
      <c r="A486" s="21">
        <v>203</v>
      </c>
      <c r="B486" s="65" t="s">
        <v>276</v>
      </c>
      <c r="C486" s="65"/>
      <c r="D486" s="65"/>
      <c r="E486" s="21" t="s">
        <v>25</v>
      </c>
      <c r="F486" s="39">
        <v>0.13400000000000001</v>
      </c>
      <c r="G486" s="34"/>
      <c r="H486" s="35">
        <f t="shared" si="7"/>
        <v>0</v>
      </c>
      <c r="I486" s="52"/>
    </row>
    <row r="487" spans="1:9" ht="54.6" customHeight="1" x14ac:dyDescent="0.25">
      <c r="A487" s="21">
        <v>204</v>
      </c>
      <c r="B487" s="65" t="s">
        <v>203</v>
      </c>
      <c r="C487" s="65"/>
      <c r="D487" s="65"/>
      <c r="E487" s="21" t="s">
        <v>52</v>
      </c>
      <c r="F487" s="36">
        <v>2.68</v>
      </c>
      <c r="G487" s="34"/>
      <c r="H487" s="35">
        <f t="shared" si="7"/>
        <v>0</v>
      </c>
      <c r="I487" s="52"/>
    </row>
    <row r="488" spans="1:9" ht="54.6" customHeight="1" x14ac:dyDescent="0.25">
      <c r="A488" s="21">
        <v>205</v>
      </c>
      <c r="B488" s="65" t="s">
        <v>278</v>
      </c>
      <c r="C488" s="65"/>
      <c r="D488" s="65"/>
      <c r="E488" s="21" t="s">
        <v>23</v>
      </c>
      <c r="F488" s="39">
        <v>0.13400000000000001</v>
      </c>
      <c r="G488" s="34"/>
      <c r="H488" s="35">
        <f t="shared" si="7"/>
        <v>0</v>
      </c>
      <c r="I488" s="52"/>
    </row>
    <row r="489" spans="1:9" ht="54.6" customHeight="1" x14ac:dyDescent="0.25">
      <c r="A489" s="40">
        <v>1</v>
      </c>
      <c r="B489" s="66" t="s">
        <v>201</v>
      </c>
      <c r="C489" s="66"/>
      <c r="D489" s="66"/>
      <c r="E489" s="21" t="s">
        <v>48</v>
      </c>
      <c r="F489" s="38">
        <v>0.1072</v>
      </c>
      <c r="G489" s="34"/>
      <c r="H489" s="35">
        <f t="shared" si="7"/>
        <v>0</v>
      </c>
      <c r="I489" s="52"/>
    </row>
    <row r="490" spans="1:9" ht="54.6" customHeight="1" x14ac:dyDescent="0.25">
      <c r="A490" s="40">
        <v>2</v>
      </c>
      <c r="B490" s="66" t="s">
        <v>205</v>
      </c>
      <c r="C490" s="66"/>
      <c r="D490" s="66"/>
      <c r="E490" s="21" t="s">
        <v>52</v>
      </c>
      <c r="F490" s="37">
        <v>1.93228</v>
      </c>
      <c r="G490" s="34"/>
      <c r="H490" s="35">
        <f t="shared" si="7"/>
        <v>0</v>
      </c>
      <c r="I490" s="52"/>
    </row>
    <row r="491" spans="1:9" ht="54.6" customHeight="1" x14ac:dyDescent="0.25">
      <c r="A491" s="21">
        <v>206</v>
      </c>
      <c r="B491" s="65" t="s">
        <v>279</v>
      </c>
      <c r="C491" s="65"/>
      <c r="D491" s="65"/>
      <c r="E491" s="21" t="s">
        <v>23</v>
      </c>
      <c r="F491" s="39">
        <v>0.13400000000000001</v>
      </c>
      <c r="G491" s="34"/>
      <c r="H491" s="35">
        <f t="shared" si="7"/>
        <v>0</v>
      </c>
      <c r="I491" s="52"/>
    </row>
    <row r="492" spans="1:9" ht="54.6" customHeight="1" x14ac:dyDescent="0.25">
      <c r="A492" s="40">
        <v>1</v>
      </c>
      <c r="B492" s="66" t="s">
        <v>201</v>
      </c>
      <c r="C492" s="66"/>
      <c r="D492" s="66"/>
      <c r="E492" s="21" t="s">
        <v>48</v>
      </c>
      <c r="F492" s="38">
        <v>0.21440000000000001</v>
      </c>
      <c r="G492" s="34"/>
      <c r="H492" s="35">
        <f t="shared" si="7"/>
        <v>0</v>
      </c>
      <c r="I492" s="52"/>
    </row>
    <row r="493" spans="1:9" ht="54.6" customHeight="1" x14ac:dyDescent="0.25">
      <c r="A493" s="21">
        <v>207</v>
      </c>
      <c r="B493" s="65" t="s">
        <v>207</v>
      </c>
      <c r="C493" s="65"/>
      <c r="D493" s="65"/>
      <c r="E493" s="21" t="s">
        <v>56</v>
      </c>
      <c r="F493" s="36">
        <v>68.34</v>
      </c>
      <c r="G493" s="34"/>
      <c r="H493" s="35">
        <f t="shared" si="7"/>
        <v>0</v>
      </c>
      <c r="I493" s="52"/>
    </row>
    <row r="494" spans="1:9" ht="54.6" customHeight="1" x14ac:dyDescent="0.25">
      <c r="A494" s="21">
        <v>208</v>
      </c>
      <c r="B494" s="65" t="s">
        <v>280</v>
      </c>
      <c r="C494" s="65"/>
      <c r="D494" s="65"/>
      <c r="E494" s="21" t="s">
        <v>25</v>
      </c>
      <c r="F494" s="39">
        <v>0.13400000000000001</v>
      </c>
      <c r="G494" s="34"/>
      <c r="H494" s="35">
        <f t="shared" si="7"/>
        <v>0</v>
      </c>
      <c r="I494" s="52"/>
    </row>
    <row r="495" spans="1:9" ht="54.6" customHeight="1" x14ac:dyDescent="0.25">
      <c r="A495" s="40">
        <v>1</v>
      </c>
      <c r="B495" s="66" t="s">
        <v>201</v>
      </c>
      <c r="C495" s="66"/>
      <c r="D495" s="66"/>
      <c r="E495" s="21" t="s">
        <v>48</v>
      </c>
      <c r="F495" s="38">
        <v>4.02E-2</v>
      </c>
      <c r="G495" s="34"/>
      <c r="H495" s="35">
        <f t="shared" si="7"/>
        <v>0</v>
      </c>
      <c r="I495" s="52"/>
    </row>
    <row r="496" spans="1:9" ht="54.6" customHeight="1" x14ac:dyDescent="0.25">
      <c r="A496" s="40">
        <v>2</v>
      </c>
      <c r="B496" s="66" t="s">
        <v>209</v>
      </c>
      <c r="C496" s="66"/>
      <c r="D496" s="66"/>
      <c r="E496" s="21" t="s">
        <v>54</v>
      </c>
      <c r="F496" s="37">
        <v>6.7000000000000002E-4</v>
      </c>
      <c r="G496" s="34"/>
      <c r="H496" s="35">
        <f t="shared" si="7"/>
        <v>0</v>
      </c>
      <c r="I496" s="52"/>
    </row>
    <row r="497" spans="1:9" ht="54.6" customHeight="1" x14ac:dyDescent="0.25">
      <c r="A497" s="40">
        <v>3</v>
      </c>
      <c r="B497" s="66" t="s">
        <v>222</v>
      </c>
      <c r="C497" s="66"/>
      <c r="D497" s="66"/>
      <c r="E497" s="21" t="s">
        <v>52</v>
      </c>
      <c r="F497" s="36">
        <v>4.0199999999999996</v>
      </c>
      <c r="G497" s="34"/>
      <c r="H497" s="35">
        <f t="shared" si="7"/>
        <v>0</v>
      </c>
      <c r="I497" s="52"/>
    </row>
    <row r="498" spans="1:9" ht="54.6" customHeight="1" x14ac:dyDescent="0.25">
      <c r="A498" s="21"/>
      <c r="B498" s="67" t="s">
        <v>281</v>
      </c>
      <c r="C498" s="67"/>
      <c r="D498" s="67"/>
      <c r="E498" s="22"/>
      <c r="F498" s="21"/>
      <c r="G498" s="45"/>
      <c r="H498" s="35"/>
      <c r="I498" s="52"/>
    </row>
    <row r="499" spans="1:9" ht="54.6" customHeight="1" x14ac:dyDescent="0.25">
      <c r="A499" s="21">
        <v>209</v>
      </c>
      <c r="B499" s="65" t="s">
        <v>223</v>
      </c>
      <c r="C499" s="65"/>
      <c r="D499" s="65"/>
      <c r="E499" s="21" t="s">
        <v>25</v>
      </c>
      <c r="F499" s="39">
        <v>0.155</v>
      </c>
      <c r="G499" s="34"/>
      <c r="H499" s="35">
        <f t="shared" si="7"/>
        <v>0</v>
      </c>
      <c r="I499" s="52"/>
    </row>
    <row r="500" spans="1:9" ht="54.6" customHeight="1" x14ac:dyDescent="0.25">
      <c r="A500" s="21">
        <v>210</v>
      </c>
      <c r="B500" s="65" t="s">
        <v>203</v>
      </c>
      <c r="C500" s="65"/>
      <c r="D500" s="65"/>
      <c r="E500" s="21" t="s">
        <v>52</v>
      </c>
      <c r="F500" s="42">
        <v>3.1</v>
      </c>
      <c r="G500" s="34"/>
      <c r="H500" s="35">
        <f t="shared" si="7"/>
        <v>0</v>
      </c>
      <c r="I500" s="52"/>
    </row>
    <row r="501" spans="1:9" ht="54.6" customHeight="1" x14ac:dyDescent="0.25">
      <c r="A501" s="21">
        <v>211</v>
      </c>
      <c r="B501" s="65" t="s">
        <v>216</v>
      </c>
      <c r="C501" s="65"/>
      <c r="D501" s="65"/>
      <c r="E501" s="21" t="s">
        <v>23</v>
      </c>
      <c r="F501" s="39">
        <v>0.155</v>
      </c>
      <c r="G501" s="34"/>
      <c r="H501" s="35">
        <f t="shared" si="7"/>
        <v>0</v>
      </c>
      <c r="I501" s="52"/>
    </row>
    <row r="502" spans="1:9" ht="54.6" customHeight="1" x14ac:dyDescent="0.25">
      <c r="A502" s="40">
        <v>1</v>
      </c>
      <c r="B502" s="66" t="s">
        <v>201</v>
      </c>
      <c r="C502" s="66"/>
      <c r="D502" s="66"/>
      <c r="E502" s="21" t="s">
        <v>48</v>
      </c>
      <c r="F502" s="39">
        <v>0.124</v>
      </c>
      <c r="G502" s="34"/>
      <c r="H502" s="35">
        <f t="shared" si="7"/>
        <v>0</v>
      </c>
      <c r="I502" s="52"/>
    </row>
    <row r="503" spans="1:9" ht="54.6" customHeight="1" x14ac:dyDescent="0.25">
      <c r="A503" s="40">
        <v>2</v>
      </c>
      <c r="B503" s="66" t="s">
        <v>205</v>
      </c>
      <c r="C503" s="66"/>
      <c r="D503" s="66"/>
      <c r="E503" s="21" t="s">
        <v>52</v>
      </c>
      <c r="F503" s="38">
        <v>2.2351000000000001</v>
      </c>
      <c r="G503" s="34"/>
      <c r="H503" s="35">
        <f t="shared" si="7"/>
        <v>0</v>
      </c>
      <c r="I503" s="52"/>
    </row>
    <row r="504" spans="1:9" ht="54.6" customHeight="1" x14ac:dyDescent="0.25">
      <c r="A504" s="21">
        <v>212</v>
      </c>
      <c r="B504" s="65" t="s">
        <v>217</v>
      </c>
      <c r="C504" s="65"/>
      <c r="D504" s="65"/>
      <c r="E504" s="21" t="s">
        <v>23</v>
      </c>
      <c r="F504" s="39">
        <v>0.155</v>
      </c>
      <c r="G504" s="34"/>
      <c r="H504" s="35">
        <f t="shared" si="7"/>
        <v>0</v>
      </c>
      <c r="I504" s="52"/>
    </row>
    <row r="505" spans="1:9" ht="54.6" customHeight="1" x14ac:dyDescent="0.25">
      <c r="A505" s="40">
        <v>1</v>
      </c>
      <c r="B505" s="66" t="s">
        <v>201</v>
      </c>
      <c r="C505" s="66"/>
      <c r="D505" s="66"/>
      <c r="E505" s="21" t="s">
        <v>48</v>
      </c>
      <c r="F505" s="39">
        <v>0.248</v>
      </c>
      <c r="G505" s="34"/>
      <c r="H505" s="35">
        <f t="shared" si="7"/>
        <v>0</v>
      </c>
      <c r="I505" s="52"/>
    </row>
    <row r="506" spans="1:9" ht="54.6" customHeight="1" x14ac:dyDescent="0.25">
      <c r="A506" s="21">
        <v>213</v>
      </c>
      <c r="B506" s="65" t="s">
        <v>207</v>
      </c>
      <c r="C506" s="65"/>
      <c r="D506" s="65"/>
      <c r="E506" s="21" t="s">
        <v>56</v>
      </c>
      <c r="F506" s="36">
        <v>79.05</v>
      </c>
      <c r="G506" s="34"/>
      <c r="H506" s="35">
        <f t="shared" si="7"/>
        <v>0</v>
      </c>
      <c r="I506" s="52"/>
    </row>
    <row r="507" spans="1:9" ht="54.6" customHeight="1" x14ac:dyDescent="0.25">
      <c r="A507" s="21">
        <v>214</v>
      </c>
      <c r="B507" s="65" t="s">
        <v>232</v>
      </c>
      <c r="C507" s="65"/>
      <c r="D507" s="65"/>
      <c r="E507" s="21" t="s">
        <v>25</v>
      </c>
      <c r="F507" s="39">
        <v>0.155</v>
      </c>
      <c r="G507" s="34"/>
      <c r="H507" s="35">
        <f t="shared" si="7"/>
        <v>0</v>
      </c>
      <c r="I507" s="52"/>
    </row>
    <row r="508" spans="1:9" ht="54.6" customHeight="1" x14ac:dyDescent="0.25">
      <c r="A508" s="40">
        <v>1</v>
      </c>
      <c r="B508" s="66" t="s">
        <v>201</v>
      </c>
      <c r="C508" s="66"/>
      <c r="D508" s="66"/>
      <c r="E508" s="21" t="s">
        <v>48</v>
      </c>
      <c r="F508" s="38">
        <v>4.65E-2</v>
      </c>
      <c r="G508" s="34"/>
      <c r="H508" s="35">
        <f t="shared" si="7"/>
        <v>0</v>
      </c>
      <c r="I508" s="52"/>
    </row>
    <row r="509" spans="1:9" ht="54.6" customHeight="1" x14ac:dyDescent="0.25">
      <c r="A509" s="40">
        <v>2</v>
      </c>
      <c r="B509" s="66" t="s">
        <v>209</v>
      </c>
      <c r="C509" s="66"/>
      <c r="D509" s="66"/>
      <c r="E509" s="21" t="s">
        <v>54</v>
      </c>
      <c r="F509" s="41">
        <v>7.7499999999999997E-4</v>
      </c>
      <c r="G509" s="34"/>
      <c r="H509" s="35">
        <f t="shared" si="7"/>
        <v>0</v>
      </c>
      <c r="I509" s="52"/>
    </row>
    <row r="510" spans="1:9" ht="54.6" customHeight="1" x14ac:dyDescent="0.25">
      <c r="A510" s="40">
        <v>3</v>
      </c>
      <c r="B510" s="66" t="s">
        <v>222</v>
      </c>
      <c r="C510" s="66"/>
      <c r="D510" s="66"/>
      <c r="E510" s="21" t="s">
        <v>52</v>
      </c>
      <c r="F510" s="36">
        <v>4.6500000000000004</v>
      </c>
      <c r="G510" s="34"/>
      <c r="H510" s="35">
        <f t="shared" si="7"/>
        <v>0</v>
      </c>
      <c r="I510" s="52"/>
    </row>
    <row r="511" spans="1:9" ht="54.6" customHeight="1" x14ac:dyDescent="0.25">
      <c r="A511" s="21">
        <v>215</v>
      </c>
      <c r="B511" s="65" t="s">
        <v>282</v>
      </c>
      <c r="C511" s="65"/>
      <c r="D511" s="65"/>
      <c r="E511" s="21" t="s">
        <v>37</v>
      </c>
      <c r="F511" s="36">
        <v>0.36</v>
      </c>
      <c r="G511" s="34"/>
      <c r="H511" s="35">
        <f t="shared" si="7"/>
        <v>0</v>
      </c>
      <c r="I511" s="52"/>
    </row>
    <row r="512" spans="1:9" ht="54.6" customHeight="1" x14ac:dyDescent="0.25">
      <c r="A512" s="40">
        <v>1</v>
      </c>
      <c r="B512" s="66" t="s">
        <v>283</v>
      </c>
      <c r="C512" s="66"/>
      <c r="D512" s="66"/>
      <c r="E512" s="21" t="s">
        <v>54</v>
      </c>
      <c r="F512" s="41">
        <v>1.08E-4</v>
      </c>
      <c r="G512" s="34"/>
      <c r="H512" s="35">
        <f t="shared" si="7"/>
        <v>0</v>
      </c>
      <c r="I512" s="52"/>
    </row>
    <row r="513" spans="1:9" ht="54.6" customHeight="1" x14ac:dyDescent="0.25">
      <c r="A513" s="21">
        <v>216</v>
      </c>
      <c r="B513" s="65" t="s">
        <v>284</v>
      </c>
      <c r="C513" s="65"/>
      <c r="D513" s="65"/>
      <c r="E513" s="21" t="s">
        <v>50</v>
      </c>
      <c r="F513" s="36">
        <v>37.08</v>
      </c>
      <c r="G513" s="34"/>
      <c r="H513" s="35">
        <f t="shared" si="7"/>
        <v>0</v>
      </c>
      <c r="I513" s="52"/>
    </row>
    <row r="514" spans="1:9" ht="54.6" customHeight="1" x14ac:dyDescent="0.25">
      <c r="A514" s="43"/>
      <c r="B514" s="63" t="s">
        <v>285</v>
      </c>
      <c r="C514" s="64"/>
      <c r="D514" s="64"/>
      <c r="E514" s="32"/>
      <c r="F514" s="31"/>
      <c r="G514" s="44"/>
      <c r="H514" s="35"/>
      <c r="I514" s="52"/>
    </row>
    <row r="515" spans="1:9" ht="54.6" customHeight="1" x14ac:dyDescent="0.25">
      <c r="A515" s="32"/>
      <c r="B515" s="67" t="s">
        <v>286</v>
      </c>
      <c r="C515" s="68"/>
      <c r="D515" s="68"/>
      <c r="E515" s="22"/>
      <c r="F515" s="21"/>
      <c r="G515" s="45"/>
      <c r="H515" s="35"/>
      <c r="I515" s="52"/>
    </row>
    <row r="516" spans="1:9" ht="54.6" customHeight="1" x14ac:dyDescent="0.25">
      <c r="A516" s="21">
        <v>217</v>
      </c>
      <c r="B516" s="65" t="s">
        <v>233</v>
      </c>
      <c r="C516" s="65"/>
      <c r="D516" s="65"/>
      <c r="E516" s="21" t="s">
        <v>23</v>
      </c>
      <c r="F516" s="39">
        <v>7.4999999999999997E-2</v>
      </c>
      <c r="G516" s="34"/>
      <c r="H516" s="35">
        <f t="shared" ref="H516:H579" si="8">ROUND(G516*F516,2)</f>
        <v>0</v>
      </c>
      <c r="I516" s="52"/>
    </row>
    <row r="517" spans="1:9" ht="54.6" customHeight="1" x14ac:dyDescent="0.25">
      <c r="A517" s="40">
        <v>1</v>
      </c>
      <c r="B517" s="66" t="s">
        <v>234</v>
      </c>
      <c r="C517" s="66"/>
      <c r="D517" s="66"/>
      <c r="E517" s="21" t="s">
        <v>56</v>
      </c>
      <c r="F517" s="33">
        <v>30</v>
      </c>
      <c r="G517" s="34"/>
      <c r="H517" s="35">
        <f t="shared" si="8"/>
        <v>0</v>
      </c>
      <c r="I517" s="52"/>
    </row>
    <row r="518" spans="1:9" ht="54.6" customHeight="1" x14ac:dyDescent="0.25">
      <c r="A518" s="21">
        <v>218</v>
      </c>
      <c r="B518" s="65" t="s">
        <v>287</v>
      </c>
      <c r="C518" s="65"/>
      <c r="D518" s="65"/>
      <c r="E518" s="21" t="s">
        <v>23</v>
      </c>
      <c r="F518" s="39">
        <v>7.4999999999999997E-2</v>
      </c>
      <c r="G518" s="34"/>
      <c r="H518" s="35">
        <f t="shared" si="8"/>
        <v>0</v>
      </c>
      <c r="I518" s="52"/>
    </row>
    <row r="519" spans="1:9" ht="54.6" customHeight="1" x14ac:dyDescent="0.25">
      <c r="A519" s="40">
        <v>1</v>
      </c>
      <c r="B519" s="66" t="s">
        <v>288</v>
      </c>
      <c r="C519" s="66"/>
      <c r="D519" s="66"/>
      <c r="E519" s="21" t="s">
        <v>56</v>
      </c>
      <c r="F519" s="33">
        <v>30</v>
      </c>
      <c r="G519" s="34"/>
      <c r="H519" s="35">
        <f t="shared" si="8"/>
        <v>0</v>
      </c>
      <c r="I519" s="52"/>
    </row>
    <row r="520" spans="1:9" ht="54.6" customHeight="1" x14ac:dyDescent="0.25">
      <c r="A520" s="40">
        <v>2</v>
      </c>
      <c r="B520" s="66" t="s">
        <v>289</v>
      </c>
      <c r="C520" s="66"/>
      <c r="D520" s="66"/>
      <c r="E520" s="21" t="s">
        <v>48</v>
      </c>
      <c r="F520" s="36">
        <v>17.25</v>
      </c>
      <c r="G520" s="34"/>
      <c r="H520" s="35">
        <f t="shared" si="8"/>
        <v>0</v>
      </c>
      <c r="I520" s="52"/>
    </row>
    <row r="521" spans="1:9" ht="54.6" customHeight="1" x14ac:dyDescent="0.25">
      <c r="A521" s="21">
        <v>219</v>
      </c>
      <c r="B521" s="65" t="s">
        <v>290</v>
      </c>
      <c r="C521" s="65"/>
      <c r="D521" s="65"/>
      <c r="E521" s="21" t="s">
        <v>25</v>
      </c>
      <c r="F521" s="39">
        <v>7.4999999999999997E-2</v>
      </c>
      <c r="G521" s="34"/>
      <c r="H521" s="35">
        <f t="shared" si="8"/>
        <v>0</v>
      </c>
      <c r="I521" s="52"/>
    </row>
    <row r="522" spans="1:9" ht="54.6" customHeight="1" x14ac:dyDescent="0.25">
      <c r="A522" s="40">
        <v>1</v>
      </c>
      <c r="B522" s="66" t="s">
        <v>291</v>
      </c>
      <c r="C522" s="66"/>
      <c r="D522" s="66"/>
      <c r="E522" s="21" t="s">
        <v>48</v>
      </c>
      <c r="F522" s="36">
        <v>7.59</v>
      </c>
      <c r="G522" s="34"/>
      <c r="H522" s="35">
        <f t="shared" si="8"/>
        <v>0</v>
      </c>
      <c r="I522" s="52"/>
    </row>
    <row r="523" spans="1:9" ht="54.6" customHeight="1" x14ac:dyDescent="0.25">
      <c r="A523" s="40">
        <v>2</v>
      </c>
      <c r="B523" s="66" t="s">
        <v>51</v>
      </c>
      <c r="C523" s="66"/>
      <c r="D523" s="66"/>
      <c r="E523" s="21" t="s">
        <v>52</v>
      </c>
      <c r="F523" s="42">
        <v>1.5</v>
      </c>
      <c r="G523" s="34"/>
      <c r="H523" s="35">
        <f t="shared" si="8"/>
        <v>0</v>
      </c>
      <c r="I523" s="52"/>
    </row>
    <row r="524" spans="1:9" ht="54.6" customHeight="1" x14ac:dyDescent="0.25">
      <c r="A524" s="40">
        <v>3</v>
      </c>
      <c r="B524" s="66" t="s">
        <v>165</v>
      </c>
      <c r="C524" s="66"/>
      <c r="D524" s="66"/>
      <c r="E524" s="21" t="s">
        <v>56</v>
      </c>
      <c r="F524" s="36">
        <v>48.75</v>
      </c>
      <c r="G524" s="34"/>
      <c r="H524" s="35">
        <f t="shared" si="8"/>
        <v>0</v>
      </c>
      <c r="I524" s="52"/>
    </row>
    <row r="525" spans="1:9" ht="54.6" customHeight="1" x14ac:dyDescent="0.25">
      <c r="A525" s="40">
        <v>4</v>
      </c>
      <c r="B525" s="66" t="s">
        <v>166</v>
      </c>
      <c r="C525" s="66"/>
      <c r="D525" s="66"/>
      <c r="E525" s="21" t="s">
        <v>56</v>
      </c>
      <c r="F525" s="36">
        <v>3.06</v>
      </c>
      <c r="G525" s="34"/>
      <c r="H525" s="35">
        <f t="shared" si="8"/>
        <v>0</v>
      </c>
      <c r="I525" s="52"/>
    </row>
    <row r="526" spans="1:9" ht="54.6" customHeight="1" x14ac:dyDescent="0.25">
      <c r="A526" s="40">
        <v>5</v>
      </c>
      <c r="B526" s="66" t="s">
        <v>167</v>
      </c>
      <c r="C526" s="66"/>
      <c r="D526" s="66"/>
      <c r="E526" s="21" t="s">
        <v>19</v>
      </c>
      <c r="F526" s="42">
        <v>31.8</v>
      </c>
      <c r="G526" s="34"/>
      <c r="H526" s="35">
        <f t="shared" si="8"/>
        <v>0</v>
      </c>
      <c r="I526" s="52"/>
    </row>
    <row r="527" spans="1:9" ht="54.6" customHeight="1" x14ac:dyDescent="0.25">
      <c r="A527" s="21"/>
      <c r="B527" s="67" t="s">
        <v>292</v>
      </c>
      <c r="C527" s="67"/>
      <c r="D527" s="67"/>
      <c r="E527" s="22"/>
      <c r="F527" s="21"/>
      <c r="G527" s="45"/>
      <c r="H527" s="35"/>
      <c r="I527" s="52"/>
    </row>
    <row r="528" spans="1:9" ht="54.6" customHeight="1" x14ac:dyDescent="0.25">
      <c r="A528" s="21">
        <v>220</v>
      </c>
      <c r="B528" s="65" t="s">
        <v>293</v>
      </c>
      <c r="C528" s="65"/>
      <c r="D528" s="65"/>
      <c r="E528" s="21" t="s">
        <v>23</v>
      </c>
      <c r="F528" s="39">
        <v>0.316</v>
      </c>
      <c r="G528" s="34"/>
      <c r="H528" s="35">
        <f t="shared" si="8"/>
        <v>0</v>
      </c>
      <c r="I528" s="52"/>
    </row>
    <row r="529" spans="1:9" ht="54.6" customHeight="1" x14ac:dyDescent="0.25">
      <c r="A529" s="21">
        <v>221</v>
      </c>
      <c r="B529" s="65" t="s">
        <v>294</v>
      </c>
      <c r="C529" s="65"/>
      <c r="D529" s="65"/>
      <c r="E529" s="21" t="s">
        <v>23</v>
      </c>
      <c r="F529" s="39">
        <v>5.6000000000000001E-2</v>
      </c>
      <c r="G529" s="34"/>
      <c r="H529" s="35">
        <f t="shared" si="8"/>
        <v>0</v>
      </c>
      <c r="I529" s="52"/>
    </row>
    <row r="530" spans="1:9" ht="54.6" customHeight="1" x14ac:dyDescent="0.25">
      <c r="A530" s="21">
        <v>222</v>
      </c>
      <c r="B530" s="65" t="s">
        <v>295</v>
      </c>
      <c r="C530" s="65"/>
      <c r="D530" s="65"/>
      <c r="E530" s="21" t="s">
        <v>19</v>
      </c>
      <c r="F530" s="33">
        <v>1</v>
      </c>
      <c r="G530" s="34"/>
      <c r="H530" s="35">
        <f t="shared" si="8"/>
        <v>0</v>
      </c>
      <c r="I530" s="52"/>
    </row>
    <row r="531" spans="1:9" ht="54.6" customHeight="1" x14ac:dyDescent="0.25">
      <c r="A531" s="21">
        <v>223</v>
      </c>
      <c r="B531" s="65" t="s">
        <v>296</v>
      </c>
      <c r="C531" s="65"/>
      <c r="D531" s="65"/>
      <c r="E531" s="21" t="s">
        <v>25</v>
      </c>
      <c r="F531" s="36">
        <v>0.02</v>
      </c>
      <c r="G531" s="34"/>
      <c r="H531" s="35">
        <f t="shared" si="8"/>
        <v>0</v>
      </c>
      <c r="I531" s="52"/>
    </row>
    <row r="532" spans="1:9" ht="54.6" customHeight="1" x14ac:dyDescent="0.25">
      <c r="A532" s="21">
        <v>224</v>
      </c>
      <c r="B532" s="65" t="s">
        <v>297</v>
      </c>
      <c r="C532" s="65"/>
      <c r="D532" s="65"/>
      <c r="E532" s="21" t="s">
        <v>48</v>
      </c>
      <c r="F532" s="42">
        <v>2.1</v>
      </c>
      <c r="G532" s="34"/>
      <c r="H532" s="35">
        <f t="shared" si="8"/>
        <v>0</v>
      </c>
      <c r="I532" s="52"/>
    </row>
    <row r="533" spans="1:9" ht="54.6" customHeight="1" x14ac:dyDescent="0.25">
      <c r="A533" s="21">
        <v>225</v>
      </c>
      <c r="B533" s="65" t="s">
        <v>298</v>
      </c>
      <c r="C533" s="65"/>
      <c r="D533" s="65"/>
      <c r="E533" s="21" t="s">
        <v>19</v>
      </c>
      <c r="F533" s="33">
        <v>114</v>
      </c>
      <c r="G533" s="34"/>
      <c r="H533" s="35">
        <f t="shared" si="8"/>
        <v>0</v>
      </c>
      <c r="I533" s="52"/>
    </row>
    <row r="534" spans="1:9" ht="54.6" customHeight="1" x14ac:dyDescent="0.25">
      <c r="A534" s="21"/>
      <c r="B534" s="67" t="s">
        <v>299</v>
      </c>
      <c r="C534" s="67"/>
      <c r="D534" s="67"/>
      <c r="E534" s="22"/>
      <c r="F534" s="21"/>
      <c r="G534" s="45"/>
      <c r="H534" s="35"/>
      <c r="I534" s="52"/>
    </row>
    <row r="535" spans="1:9" ht="54.6" customHeight="1" x14ac:dyDescent="0.25">
      <c r="A535" s="21">
        <v>226</v>
      </c>
      <c r="B535" s="65" t="s">
        <v>300</v>
      </c>
      <c r="C535" s="65"/>
      <c r="D535" s="65"/>
      <c r="E535" s="21" t="s">
        <v>37</v>
      </c>
      <c r="F535" s="36">
        <v>0.02</v>
      </c>
      <c r="G535" s="34"/>
      <c r="H535" s="35">
        <f t="shared" si="8"/>
        <v>0</v>
      </c>
      <c r="I535" s="52"/>
    </row>
    <row r="536" spans="1:9" ht="54.6" customHeight="1" x14ac:dyDescent="0.25">
      <c r="A536" s="21">
        <v>227</v>
      </c>
      <c r="B536" s="65" t="s">
        <v>301</v>
      </c>
      <c r="C536" s="65"/>
      <c r="D536" s="65"/>
      <c r="E536" s="21" t="s">
        <v>50</v>
      </c>
      <c r="F536" s="33">
        <v>2</v>
      </c>
      <c r="G536" s="34"/>
      <c r="H536" s="35">
        <f t="shared" si="8"/>
        <v>0</v>
      </c>
      <c r="I536" s="52"/>
    </row>
    <row r="537" spans="1:9" ht="54.6" customHeight="1" x14ac:dyDescent="0.25">
      <c r="A537" s="21">
        <v>228</v>
      </c>
      <c r="B537" s="65" t="s">
        <v>302</v>
      </c>
      <c r="C537" s="65"/>
      <c r="D537" s="65"/>
      <c r="E537" s="21" t="s">
        <v>19</v>
      </c>
      <c r="F537" s="33">
        <v>2</v>
      </c>
      <c r="G537" s="34"/>
      <c r="H537" s="35">
        <f t="shared" si="8"/>
        <v>0</v>
      </c>
      <c r="I537" s="52"/>
    </row>
    <row r="538" spans="1:9" ht="54.6" customHeight="1" x14ac:dyDescent="0.25">
      <c r="A538" s="21">
        <v>229</v>
      </c>
      <c r="B538" s="65" t="s">
        <v>303</v>
      </c>
      <c r="C538" s="65"/>
      <c r="D538" s="65"/>
      <c r="E538" s="21" t="s">
        <v>19</v>
      </c>
      <c r="F538" s="33">
        <v>4</v>
      </c>
      <c r="G538" s="34"/>
      <c r="H538" s="35">
        <f t="shared" si="8"/>
        <v>0</v>
      </c>
      <c r="I538" s="52"/>
    </row>
    <row r="539" spans="1:9" ht="54.6" customHeight="1" x14ac:dyDescent="0.25">
      <c r="A539" s="21">
        <v>230</v>
      </c>
      <c r="B539" s="65" t="s">
        <v>304</v>
      </c>
      <c r="C539" s="65"/>
      <c r="D539" s="65"/>
      <c r="E539" s="21" t="s">
        <v>19</v>
      </c>
      <c r="F539" s="33">
        <v>4</v>
      </c>
      <c r="G539" s="34"/>
      <c r="H539" s="35">
        <f t="shared" si="8"/>
        <v>0</v>
      </c>
      <c r="I539" s="52"/>
    </row>
    <row r="540" spans="1:9" ht="54.6" customHeight="1" x14ac:dyDescent="0.25">
      <c r="A540" s="21">
        <v>231</v>
      </c>
      <c r="B540" s="65" t="s">
        <v>305</v>
      </c>
      <c r="C540" s="65"/>
      <c r="D540" s="65"/>
      <c r="E540" s="21" t="s">
        <v>37</v>
      </c>
      <c r="F540" s="36">
        <v>0.06</v>
      </c>
      <c r="G540" s="34"/>
      <c r="H540" s="35">
        <f t="shared" si="8"/>
        <v>0</v>
      </c>
      <c r="I540" s="52"/>
    </row>
    <row r="541" spans="1:9" ht="54.6" customHeight="1" x14ac:dyDescent="0.25">
      <c r="A541" s="21">
        <v>232</v>
      </c>
      <c r="B541" s="65" t="s">
        <v>306</v>
      </c>
      <c r="C541" s="65"/>
      <c r="D541" s="65"/>
      <c r="E541" s="21" t="s">
        <v>50</v>
      </c>
      <c r="F541" s="33">
        <v>6</v>
      </c>
      <c r="G541" s="34"/>
      <c r="H541" s="35">
        <f t="shared" si="8"/>
        <v>0</v>
      </c>
      <c r="I541" s="52"/>
    </row>
    <row r="542" spans="1:9" ht="54.6" customHeight="1" x14ac:dyDescent="0.25">
      <c r="A542" s="21">
        <v>233</v>
      </c>
      <c r="B542" s="65" t="s">
        <v>307</v>
      </c>
      <c r="C542" s="65"/>
      <c r="D542" s="65"/>
      <c r="E542" s="21" t="s">
        <v>19</v>
      </c>
      <c r="F542" s="33">
        <v>2</v>
      </c>
      <c r="G542" s="34"/>
      <c r="H542" s="35">
        <f t="shared" si="8"/>
        <v>0</v>
      </c>
      <c r="I542" s="52"/>
    </row>
    <row r="543" spans="1:9" ht="54.6" customHeight="1" x14ac:dyDescent="0.25">
      <c r="A543" s="21">
        <v>234</v>
      </c>
      <c r="B543" s="65" t="s">
        <v>308</v>
      </c>
      <c r="C543" s="65"/>
      <c r="D543" s="65"/>
      <c r="E543" s="21" t="s">
        <v>19</v>
      </c>
      <c r="F543" s="33">
        <v>2</v>
      </c>
      <c r="G543" s="34"/>
      <c r="H543" s="35">
        <f t="shared" si="8"/>
        <v>0</v>
      </c>
      <c r="I543" s="52"/>
    </row>
    <row r="544" spans="1:9" ht="54.6" customHeight="1" x14ac:dyDescent="0.25">
      <c r="A544" s="21">
        <v>235</v>
      </c>
      <c r="B544" s="65" t="s">
        <v>309</v>
      </c>
      <c r="C544" s="65"/>
      <c r="D544" s="65"/>
      <c r="E544" s="21" t="s">
        <v>19</v>
      </c>
      <c r="F544" s="33">
        <v>12</v>
      </c>
      <c r="G544" s="34"/>
      <c r="H544" s="35">
        <f t="shared" si="8"/>
        <v>0</v>
      </c>
      <c r="I544" s="52"/>
    </row>
    <row r="545" spans="1:9" ht="54.6" customHeight="1" x14ac:dyDescent="0.25">
      <c r="A545" s="21">
        <v>236</v>
      </c>
      <c r="B545" s="65" t="s">
        <v>310</v>
      </c>
      <c r="C545" s="65"/>
      <c r="D545" s="65"/>
      <c r="E545" s="21" t="s">
        <v>19</v>
      </c>
      <c r="F545" s="33">
        <v>12</v>
      </c>
      <c r="G545" s="34"/>
      <c r="H545" s="35">
        <f t="shared" si="8"/>
        <v>0</v>
      </c>
      <c r="I545" s="52"/>
    </row>
    <row r="546" spans="1:9" ht="54.6" customHeight="1" x14ac:dyDescent="0.25">
      <c r="A546" s="43"/>
      <c r="B546" s="63" t="s">
        <v>311</v>
      </c>
      <c r="C546" s="64"/>
      <c r="D546" s="64"/>
      <c r="E546" s="32"/>
      <c r="F546" s="31"/>
      <c r="G546" s="44"/>
      <c r="H546" s="35"/>
      <c r="I546" s="52"/>
    </row>
    <row r="547" spans="1:9" ht="54.6" customHeight="1" x14ac:dyDescent="0.25">
      <c r="A547" s="21">
        <v>237</v>
      </c>
      <c r="B547" s="65" t="s">
        <v>312</v>
      </c>
      <c r="C547" s="65"/>
      <c r="D547" s="65"/>
      <c r="E547" s="21" t="s">
        <v>95</v>
      </c>
      <c r="F547" s="36">
        <v>1.79</v>
      </c>
      <c r="G547" s="34"/>
      <c r="H547" s="35">
        <f t="shared" si="8"/>
        <v>0</v>
      </c>
      <c r="I547" s="52"/>
    </row>
    <row r="548" spans="1:9" ht="54.6" customHeight="1" x14ac:dyDescent="0.25">
      <c r="A548" s="21">
        <v>238</v>
      </c>
      <c r="B548" s="65" t="s">
        <v>313</v>
      </c>
      <c r="C548" s="65"/>
      <c r="D548" s="65"/>
      <c r="E548" s="21" t="s">
        <v>314</v>
      </c>
      <c r="F548" s="36">
        <v>0.05</v>
      </c>
      <c r="G548" s="34"/>
      <c r="H548" s="35">
        <f t="shared" si="8"/>
        <v>0</v>
      </c>
      <c r="I548" s="52"/>
    </row>
    <row r="549" spans="1:9" ht="54.6" customHeight="1" x14ac:dyDescent="0.25">
      <c r="A549" s="21">
        <v>239</v>
      </c>
      <c r="B549" s="65" t="s">
        <v>315</v>
      </c>
      <c r="C549" s="65"/>
      <c r="D549" s="65"/>
      <c r="E549" s="21" t="s">
        <v>99</v>
      </c>
      <c r="F549" s="39">
        <v>7.4999999999999997E-2</v>
      </c>
      <c r="G549" s="34"/>
      <c r="H549" s="35">
        <f t="shared" si="8"/>
        <v>0</v>
      </c>
      <c r="I549" s="52"/>
    </row>
    <row r="550" spans="1:9" ht="54.6" customHeight="1" x14ac:dyDescent="0.25">
      <c r="A550" s="21">
        <v>240</v>
      </c>
      <c r="B550" s="65" t="s">
        <v>316</v>
      </c>
      <c r="C550" s="65"/>
      <c r="D550" s="65"/>
      <c r="E550" s="21" t="s">
        <v>105</v>
      </c>
      <c r="F550" s="39">
        <v>5.0000000000000001E-3</v>
      </c>
      <c r="G550" s="34"/>
      <c r="H550" s="35">
        <f t="shared" si="8"/>
        <v>0</v>
      </c>
      <c r="I550" s="52"/>
    </row>
    <row r="551" spans="1:9" ht="54.6" customHeight="1" x14ac:dyDescent="0.25">
      <c r="A551" s="21">
        <v>241</v>
      </c>
      <c r="B551" s="65" t="s">
        <v>317</v>
      </c>
      <c r="C551" s="65"/>
      <c r="D551" s="65"/>
      <c r="E551" s="21" t="s">
        <v>105</v>
      </c>
      <c r="F551" s="38">
        <v>5.1000000000000004E-3</v>
      </c>
      <c r="G551" s="34"/>
      <c r="H551" s="35">
        <f t="shared" si="8"/>
        <v>0</v>
      </c>
      <c r="I551" s="52"/>
    </row>
    <row r="552" spans="1:9" ht="54.6" customHeight="1" x14ac:dyDescent="0.25">
      <c r="A552" s="40">
        <v>1</v>
      </c>
      <c r="B552" s="66" t="s">
        <v>107</v>
      </c>
      <c r="C552" s="66"/>
      <c r="D552" s="66"/>
      <c r="E552" s="21" t="s">
        <v>54</v>
      </c>
      <c r="F552" s="37">
        <v>0.11985</v>
      </c>
      <c r="G552" s="34"/>
      <c r="H552" s="35">
        <f t="shared" si="8"/>
        <v>0</v>
      </c>
      <c r="I552" s="52"/>
    </row>
    <row r="553" spans="1:9" ht="54.6" customHeight="1" x14ac:dyDescent="0.25">
      <c r="A553" s="40">
        <v>2</v>
      </c>
      <c r="B553" s="66" t="s">
        <v>318</v>
      </c>
      <c r="C553" s="66"/>
      <c r="D553" s="66"/>
      <c r="E553" s="21" t="s">
        <v>35</v>
      </c>
      <c r="F553" s="39">
        <v>0.40799999999999997</v>
      </c>
      <c r="G553" s="34"/>
      <c r="H553" s="35">
        <f t="shared" si="8"/>
        <v>0</v>
      </c>
      <c r="I553" s="52"/>
    </row>
    <row r="554" spans="1:9" ht="54.6" customHeight="1" x14ac:dyDescent="0.25">
      <c r="A554" s="40">
        <v>3</v>
      </c>
      <c r="B554" s="66" t="s">
        <v>108</v>
      </c>
      <c r="C554" s="66"/>
      <c r="D554" s="66"/>
      <c r="E554" s="21" t="s">
        <v>35</v>
      </c>
      <c r="F554" s="38">
        <v>0.29070000000000001</v>
      </c>
      <c r="G554" s="34"/>
      <c r="H554" s="35">
        <f t="shared" si="8"/>
        <v>0</v>
      </c>
      <c r="I554" s="52"/>
    </row>
    <row r="555" spans="1:9" ht="54.6" customHeight="1" x14ac:dyDescent="0.25">
      <c r="A555" s="21">
        <v>242</v>
      </c>
      <c r="B555" s="65" t="s">
        <v>319</v>
      </c>
      <c r="C555" s="65"/>
      <c r="D555" s="65"/>
      <c r="E555" s="21" t="s">
        <v>314</v>
      </c>
      <c r="F555" s="39">
        <v>1.7000000000000001E-2</v>
      </c>
      <c r="G555" s="34"/>
      <c r="H555" s="35">
        <f t="shared" si="8"/>
        <v>0</v>
      </c>
      <c r="I555" s="52"/>
    </row>
    <row r="556" spans="1:9" ht="54.6" customHeight="1" x14ac:dyDescent="0.25">
      <c r="A556" s="40">
        <v>1</v>
      </c>
      <c r="B556" s="66" t="s">
        <v>320</v>
      </c>
      <c r="C556" s="66"/>
      <c r="D556" s="66"/>
      <c r="E556" s="21" t="s">
        <v>54</v>
      </c>
      <c r="F556" s="41">
        <v>1.7E-5</v>
      </c>
      <c r="G556" s="34"/>
      <c r="H556" s="35">
        <f t="shared" si="8"/>
        <v>0</v>
      </c>
      <c r="I556" s="52"/>
    </row>
    <row r="557" spans="1:9" ht="54.6" customHeight="1" x14ac:dyDescent="0.25">
      <c r="A557" s="40">
        <v>2</v>
      </c>
      <c r="B557" s="66" t="s">
        <v>225</v>
      </c>
      <c r="C557" s="66"/>
      <c r="D557" s="66"/>
      <c r="E557" s="21" t="s">
        <v>54</v>
      </c>
      <c r="F557" s="47">
        <v>1.1016000000000001E-3</v>
      </c>
      <c r="G557" s="34"/>
      <c r="H557" s="35">
        <f t="shared" si="8"/>
        <v>0</v>
      </c>
      <c r="I557" s="52"/>
    </row>
    <row r="558" spans="1:9" ht="54.6" customHeight="1" x14ac:dyDescent="0.25">
      <c r="A558" s="40">
        <v>3</v>
      </c>
      <c r="B558" s="66" t="s">
        <v>321</v>
      </c>
      <c r="C558" s="66"/>
      <c r="D558" s="66"/>
      <c r="E558" s="21" t="s">
        <v>54</v>
      </c>
      <c r="F558" s="37">
        <v>1.1900000000000001E-3</v>
      </c>
      <c r="G558" s="34"/>
      <c r="H558" s="35">
        <f t="shared" si="8"/>
        <v>0</v>
      </c>
      <c r="I558" s="52"/>
    </row>
    <row r="559" spans="1:9" ht="54.6" customHeight="1" x14ac:dyDescent="0.25">
      <c r="A559" s="40">
        <v>4</v>
      </c>
      <c r="B559" s="66" t="s">
        <v>322</v>
      </c>
      <c r="C559" s="66"/>
      <c r="D559" s="66"/>
      <c r="E559" s="21" t="s">
        <v>54</v>
      </c>
      <c r="F559" s="37">
        <v>1.7000000000000001E-4</v>
      </c>
      <c r="G559" s="34"/>
      <c r="H559" s="35">
        <f t="shared" si="8"/>
        <v>0</v>
      </c>
      <c r="I559" s="52"/>
    </row>
    <row r="560" spans="1:9" ht="54.6" customHeight="1" x14ac:dyDescent="0.25">
      <c r="A560" s="40">
        <v>5</v>
      </c>
      <c r="B560" s="66" t="s">
        <v>323</v>
      </c>
      <c r="C560" s="66"/>
      <c r="D560" s="66"/>
      <c r="E560" s="21" t="s">
        <v>35</v>
      </c>
      <c r="F560" s="37">
        <v>1.1730000000000001E-2</v>
      </c>
      <c r="G560" s="34"/>
      <c r="H560" s="35">
        <f t="shared" si="8"/>
        <v>0</v>
      </c>
      <c r="I560" s="52"/>
    </row>
    <row r="561" spans="1:9" ht="54.6" customHeight="1" x14ac:dyDescent="0.25">
      <c r="A561" s="40">
        <v>6</v>
      </c>
      <c r="B561" s="66" t="s">
        <v>74</v>
      </c>
      <c r="C561" s="66"/>
      <c r="D561" s="66"/>
      <c r="E561" s="21" t="s">
        <v>35</v>
      </c>
      <c r="F561" s="37">
        <v>1.3600000000000001E-3</v>
      </c>
      <c r="G561" s="34"/>
      <c r="H561" s="35">
        <f t="shared" si="8"/>
        <v>0</v>
      </c>
      <c r="I561" s="52"/>
    </row>
    <row r="562" spans="1:9" ht="54.6" customHeight="1" x14ac:dyDescent="0.25">
      <c r="A562" s="40">
        <v>7</v>
      </c>
      <c r="B562" s="66" t="s">
        <v>324</v>
      </c>
      <c r="C562" s="66"/>
      <c r="D562" s="66"/>
      <c r="E562" s="21" t="s">
        <v>35</v>
      </c>
      <c r="F562" s="38">
        <v>3.3999999999999998E-3</v>
      </c>
      <c r="G562" s="34"/>
      <c r="H562" s="35">
        <f t="shared" si="8"/>
        <v>0</v>
      </c>
      <c r="I562" s="52"/>
    </row>
    <row r="563" spans="1:9" ht="54.6" customHeight="1" x14ac:dyDescent="0.25">
      <c r="A563" s="40">
        <v>8</v>
      </c>
      <c r="B563" s="66" t="s">
        <v>325</v>
      </c>
      <c r="C563" s="66"/>
      <c r="D563" s="66"/>
      <c r="E563" s="21" t="s">
        <v>35</v>
      </c>
      <c r="F563" s="37">
        <v>1.1730000000000001E-2</v>
      </c>
      <c r="G563" s="34"/>
      <c r="H563" s="35">
        <f t="shared" si="8"/>
        <v>0</v>
      </c>
      <c r="I563" s="52"/>
    </row>
    <row r="564" spans="1:9" ht="54.6" customHeight="1" x14ac:dyDescent="0.25">
      <c r="A564" s="40">
        <v>9</v>
      </c>
      <c r="B564" s="66" t="s">
        <v>326</v>
      </c>
      <c r="C564" s="66"/>
      <c r="D564" s="66"/>
      <c r="E564" s="21" t="s">
        <v>48</v>
      </c>
      <c r="F564" s="38">
        <v>0.84150000000000003</v>
      </c>
      <c r="G564" s="34"/>
      <c r="H564" s="35">
        <f t="shared" si="8"/>
        <v>0</v>
      </c>
      <c r="I564" s="52"/>
    </row>
    <row r="565" spans="1:9" ht="54.6" customHeight="1" x14ac:dyDescent="0.25">
      <c r="A565" s="21">
        <v>243</v>
      </c>
      <c r="B565" s="65" t="s">
        <v>327</v>
      </c>
      <c r="C565" s="65"/>
      <c r="D565" s="65"/>
      <c r="E565" s="21" t="s">
        <v>105</v>
      </c>
      <c r="F565" s="37">
        <v>1.7340000000000001E-2</v>
      </c>
      <c r="G565" s="34"/>
      <c r="H565" s="35">
        <f t="shared" si="8"/>
        <v>0</v>
      </c>
      <c r="I565" s="52"/>
    </row>
    <row r="566" spans="1:9" ht="54.6" customHeight="1" x14ac:dyDescent="0.25">
      <c r="A566" s="40">
        <v>1</v>
      </c>
      <c r="B566" s="66" t="s">
        <v>107</v>
      </c>
      <c r="C566" s="66"/>
      <c r="D566" s="66"/>
      <c r="E566" s="21" t="s">
        <v>54</v>
      </c>
      <c r="F566" s="41">
        <v>0.57568799999999998</v>
      </c>
      <c r="G566" s="34"/>
      <c r="H566" s="35">
        <f t="shared" si="8"/>
        <v>0</v>
      </c>
      <c r="I566" s="52"/>
    </row>
    <row r="567" spans="1:9" ht="54.6" customHeight="1" x14ac:dyDescent="0.25">
      <c r="A567" s="40">
        <v>2</v>
      </c>
      <c r="B567" s="66" t="s">
        <v>318</v>
      </c>
      <c r="C567" s="66"/>
      <c r="D567" s="66"/>
      <c r="E567" s="21" t="s">
        <v>35</v>
      </c>
      <c r="F567" s="38">
        <v>1.3872</v>
      </c>
      <c r="G567" s="34"/>
      <c r="H567" s="35">
        <f t="shared" si="8"/>
        <v>0</v>
      </c>
      <c r="I567" s="52"/>
    </row>
    <row r="568" spans="1:9" ht="54.6" customHeight="1" x14ac:dyDescent="0.25">
      <c r="A568" s="40">
        <v>3</v>
      </c>
      <c r="B568" s="66" t="s">
        <v>108</v>
      </c>
      <c r="C568" s="66"/>
      <c r="D568" s="66"/>
      <c r="E568" s="21" t="s">
        <v>35</v>
      </c>
      <c r="F568" s="39">
        <v>0.86699999999999999</v>
      </c>
      <c r="G568" s="34"/>
      <c r="H568" s="35">
        <f t="shared" si="8"/>
        <v>0</v>
      </c>
      <c r="I568" s="52"/>
    </row>
    <row r="569" spans="1:9" ht="54.6" customHeight="1" x14ac:dyDescent="0.25">
      <c r="A569" s="21">
        <v>244</v>
      </c>
      <c r="B569" s="65" t="s">
        <v>328</v>
      </c>
      <c r="C569" s="65"/>
      <c r="D569" s="65"/>
      <c r="E569" s="21" t="s">
        <v>54</v>
      </c>
      <c r="F569" s="38">
        <v>0.1651</v>
      </c>
      <c r="G569" s="34"/>
      <c r="H569" s="35">
        <f t="shared" si="8"/>
        <v>0</v>
      </c>
      <c r="I569" s="52"/>
    </row>
    <row r="570" spans="1:9" ht="54.6" customHeight="1" x14ac:dyDescent="0.25">
      <c r="A570" s="21">
        <v>245</v>
      </c>
      <c r="B570" s="65" t="s">
        <v>329</v>
      </c>
      <c r="C570" s="65"/>
      <c r="D570" s="65"/>
      <c r="E570" s="21" t="s">
        <v>314</v>
      </c>
      <c r="F570" s="39">
        <v>2E-3</v>
      </c>
      <c r="G570" s="34"/>
      <c r="H570" s="35">
        <f t="shared" si="8"/>
        <v>0</v>
      </c>
      <c r="I570" s="52"/>
    </row>
    <row r="571" spans="1:9" ht="54.6" customHeight="1" x14ac:dyDescent="0.25">
      <c r="A571" s="40">
        <v>1</v>
      </c>
      <c r="B571" s="66" t="s">
        <v>320</v>
      </c>
      <c r="C571" s="66"/>
      <c r="D571" s="66"/>
      <c r="E571" s="21" t="s">
        <v>54</v>
      </c>
      <c r="F571" s="41">
        <v>1.9999999999999999E-6</v>
      </c>
      <c r="G571" s="34"/>
      <c r="H571" s="35">
        <f t="shared" si="8"/>
        <v>0</v>
      </c>
      <c r="I571" s="52"/>
    </row>
    <row r="572" spans="1:9" ht="54.6" customHeight="1" x14ac:dyDescent="0.25">
      <c r="A572" s="40">
        <v>2</v>
      </c>
      <c r="B572" s="66" t="s">
        <v>225</v>
      </c>
      <c r="C572" s="66"/>
      <c r="D572" s="66"/>
      <c r="E572" s="21" t="s">
        <v>54</v>
      </c>
      <c r="F572" s="41">
        <v>1.2799999999999999E-4</v>
      </c>
      <c r="G572" s="34"/>
      <c r="H572" s="35">
        <f t="shared" si="8"/>
        <v>0</v>
      </c>
      <c r="I572" s="52"/>
    </row>
    <row r="573" spans="1:9" ht="54.6" customHeight="1" x14ac:dyDescent="0.25">
      <c r="A573" s="40">
        <v>3</v>
      </c>
      <c r="B573" s="66" t="s">
        <v>323</v>
      </c>
      <c r="C573" s="66"/>
      <c r="D573" s="66"/>
      <c r="E573" s="21" t="s">
        <v>35</v>
      </c>
      <c r="F573" s="37">
        <v>1.3799999999999999E-3</v>
      </c>
      <c r="G573" s="34"/>
      <c r="H573" s="35">
        <f t="shared" si="8"/>
        <v>0</v>
      </c>
      <c r="I573" s="52"/>
    </row>
    <row r="574" spans="1:9" ht="54.6" customHeight="1" x14ac:dyDescent="0.25">
      <c r="A574" s="40">
        <v>4</v>
      </c>
      <c r="B574" s="66" t="s">
        <v>74</v>
      </c>
      <c r="C574" s="66"/>
      <c r="D574" s="66"/>
      <c r="E574" s="21" t="s">
        <v>35</v>
      </c>
      <c r="F574" s="37">
        <v>1.6000000000000001E-4</v>
      </c>
      <c r="G574" s="34"/>
      <c r="H574" s="35">
        <f t="shared" si="8"/>
        <v>0</v>
      </c>
      <c r="I574" s="52"/>
    </row>
    <row r="575" spans="1:9" ht="54.6" customHeight="1" x14ac:dyDescent="0.25">
      <c r="A575" s="40">
        <v>5</v>
      </c>
      <c r="B575" s="66" t="s">
        <v>324</v>
      </c>
      <c r="C575" s="66"/>
      <c r="D575" s="66"/>
      <c r="E575" s="21" t="s">
        <v>35</v>
      </c>
      <c r="F575" s="38">
        <v>4.0000000000000002E-4</v>
      </c>
      <c r="G575" s="34"/>
      <c r="H575" s="35">
        <f t="shared" si="8"/>
        <v>0</v>
      </c>
      <c r="I575" s="52"/>
    </row>
    <row r="576" spans="1:9" ht="54.6" customHeight="1" x14ac:dyDescent="0.25">
      <c r="A576" s="40">
        <v>6</v>
      </c>
      <c r="B576" s="66" t="s">
        <v>325</v>
      </c>
      <c r="C576" s="66"/>
      <c r="D576" s="66"/>
      <c r="E576" s="21" t="s">
        <v>35</v>
      </c>
      <c r="F576" s="37">
        <v>1.3799999999999999E-3</v>
      </c>
      <c r="G576" s="34"/>
      <c r="H576" s="35">
        <f t="shared" si="8"/>
        <v>0</v>
      </c>
      <c r="I576" s="52"/>
    </row>
    <row r="577" spans="1:9" ht="54.6" customHeight="1" x14ac:dyDescent="0.25">
      <c r="A577" s="40">
        <v>7</v>
      </c>
      <c r="B577" s="66" t="s">
        <v>326</v>
      </c>
      <c r="C577" s="66"/>
      <c r="D577" s="66"/>
      <c r="E577" s="21" t="s">
        <v>48</v>
      </c>
      <c r="F577" s="39">
        <v>9.9000000000000005E-2</v>
      </c>
      <c r="G577" s="34"/>
      <c r="H577" s="35">
        <f t="shared" si="8"/>
        <v>0</v>
      </c>
      <c r="I577" s="52"/>
    </row>
    <row r="578" spans="1:9" ht="54.6" customHeight="1" x14ac:dyDescent="0.25">
      <c r="A578" s="21">
        <v>246</v>
      </c>
      <c r="B578" s="65" t="s">
        <v>330</v>
      </c>
      <c r="C578" s="65"/>
      <c r="D578" s="65"/>
      <c r="E578" s="21" t="s">
        <v>105</v>
      </c>
      <c r="F578" s="37">
        <v>2.0400000000000001E-3</v>
      </c>
      <c r="G578" s="34"/>
      <c r="H578" s="35">
        <f t="shared" si="8"/>
        <v>0</v>
      </c>
      <c r="I578" s="52"/>
    </row>
    <row r="579" spans="1:9" ht="54.6" customHeight="1" x14ac:dyDescent="0.25">
      <c r="A579" s="40">
        <v>1</v>
      </c>
      <c r="B579" s="66" t="s">
        <v>107</v>
      </c>
      <c r="C579" s="66"/>
      <c r="D579" s="66"/>
      <c r="E579" s="21" t="s">
        <v>54</v>
      </c>
      <c r="F579" s="41">
        <v>7.7927999999999997E-2</v>
      </c>
      <c r="G579" s="34"/>
      <c r="H579" s="35">
        <f t="shared" si="8"/>
        <v>0</v>
      </c>
      <c r="I579" s="52"/>
    </row>
    <row r="580" spans="1:9" ht="54.6" customHeight="1" x14ac:dyDescent="0.25">
      <c r="A580" s="40">
        <v>2</v>
      </c>
      <c r="B580" s="66" t="s">
        <v>641</v>
      </c>
      <c r="C580" s="66"/>
      <c r="D580" s="66"/>
      <c r="E580" s="21" t="s">
        <v>35</v>
      </c>
      <c r="F580" s="38">
        <v>0.16320000000000001</v>
      </c>
      <c r="G580" s="34"/>
      <c r="H580" s="35">
        <f t="shared" ref="H580:H642" si="9">ROUND(G580*F580,2)</f>
        <v>0</v>
      </c>
      <c r="I580" s="52"/>
    </row>
    <row r="581" spans="1:9" ht="54.6" customHeight="1" x14ac:dyDescent="0.25">
      <c r="A581" s="40">
        <v>3</v>
      </c>
      <c r="B581" s="66" t="s">
        <v>108</v>
      </c>
      <c r="C581" s="66"/>
      <c r="D581" s="66"/>
      <c r="E581" s="21" t="s">
        <v>35</v>
      </c>
      <c r="F581" s="37">
        <v>9.5880000000000007E-2</v>
      </c>
      <c r="G581" s="34"/>
      <c r="H581" s="35">
        <f t="shared" si="9"/>
        <v>0</v>
      </c>
      <c r="I581" s="52"/>
    </row>
    <row r="582" spans="1:9" ht="54.6" customHeight="1" x14ac:dyDescent="0.25">
      <c r="A582" s="21">
        <v>247</v>
      </c>
      <c r="B582" s="65" t="s">
        <v>331</v>
      </c>
      <c r="C582" s="65"/>
      <c r="D582" s="65"/>
      <c r="E582" s="21" t="s">
        <v>314</v>
      </c>
      <c r="F582" s="38">
        <v>6.2199999999999998E-2</v>
      </c>
      <c r="G582" s="34"/>
      <c r="H582" s="35">
        <f t="shared" si="9"/>
        <v>0</v>
      </c>
      <c r="I582" s="52"/>
    </row>
    <row r="583" spans="1:9" ht="54.6" customHeight="1" x14ac:dyDescent="0.25">
      <c r="A583" s="21">
        <v>248</v>
      </c>
      <c r="B583" s="65" t="s">
        <v>332</v>
      </c>
      <c r="C583" s="65"/>
      <c r="D583" s="65"/>
      <c r="E583" s="21" t="s">
        <v>23</v>
      </c>
      <c r="F583" s="39">
        <v>2.3E-2</v>
      </c>
      <c r="G583" s="34"/>
      <c r="H583" s="35">
        <f t="shared" si="9"/>
        <v>0</v>
      </c>
      <c r="I583" s="52"/>
    </row>
    <row r="584" spans="1:9" ht="54.6" customHeight="1" x14ac:dyDescent="0.25">
      <c r="A584" s="40">
        <v>1</v>
      </c>
      <c r="B584" s="66" t="s">
        <v>333</v>
      </c>
      <c r="C584" s="66"/>
      <c r="D584" s="66"/>
      <c r="E584" s="21" t="s">
        <v>35</v>
      </c>
      <c r="F584" s="37">
        <v>7.2450000000000001E-2</v>
      </c>
      <c r="G584" s="34"/>
      <c r="H584" s="35">
        <f t="shared" si="9"/>
        <v>0</v>
      </c>
      <c r="I584" s="52"/>
    </row>
    <row r="585" spans="1:9" ht="54.6" customHeight="1" x14ac:dyDescent="0.25">
      <c r="A585" s="21">
        <v>249</v>
      </c>
      <c r="B585" s="65" t="s">
        <v>334</v>
      </c>
      <c r="C585" s="65"/>
      <c r="D585" s="65"/>
      <c r="E585" s="21" t="s">
        <v>23</v>
      </c>
      <c r="F585" s="39">
        <v>4.5999999999999999E-2</v>
      </c>
      <c r="G585" s="34"/>
      <c r="H585" s="35">
        <f t="shared" si="9"/>
        <v>0</v>
      </c>
      <c r="I585" s="52"/>
    </row>
    <row r="586" spans="1:9" ht="54.6" customHeight="1" x14ac:dyDescent="0.25">
      <c r="A586" s="40">
        <v>1</v>
      </c>
      <c r="B586" s="66" t="s">
        <v>335</v>
      </c>
      <c r="C586" s="66"/>
      <c r="D586" s="66"/>
      <c r="E586" s="21" t="s">
        <v>56</v>
      </c>
      <c r="F586" s="39">
        <v>0.64400000000000002</v>
      </c>
      <c r="G586" s="34"/>
      <c r="H586" s="35">
        <f t="shared" si="9"/>
        <v>0</v>
      </c>
      <c r="I586" s="52"/>
    </row>
    <row r="587" spans="1:9" ht="54.6" customHeight="1" x14ac:dyDescent="0.25">
      <c r="A587" s="21">
        <v>250</v>
      </c>
      <c r="B587" s="65" t="s">
        <v>336</v>
      </c>
      <c r="C587" s="65"/>
      <c r="D587" s="65"/>
      <c r="E587" s="21" t="s">
        <v>23</v>
      </c>
      <c r="F587" s="39">
        <v>4.5999999999999999E-2</v>
      </c>
      <c r="G587" s="34"/>
      <c r="H587" s="35">
        <f t="shared" si="9"/>
        <v>0</v>
      </c>
      <c r="I587" s="52"/>
    </row>
    <row r="588" spans="1:9" ht="54.6" customHeight="1" x14ac:dyDescent="0.25">
      <c r="A588" s="40">
        <v>1</v>
      </c>
      <c r="B588" s="66" t="s">
        <v>337</v>
      </c>
      <c r="C588" s="66"/>
      <c r="D588" s="66"/>
      <c r="E588" s="21" t="s">
        <v>48</v>
      </c>
      <c r="F588" s="36">
        <v>4.83</v>
      </c>
      <c r="G588" s="34"/>
      <c r="H588" s="35">
        <f t="shared" si="9"/>
        <v>0</v>
      </c>
      <c r="I588" s="52"/>
    </row>
    <row r="589" spans="1:9" ht="54.6" customHeight="1" x14ac:dyDescent="0.25">
      <c r="A589" s="21"/>
      <c r="B589" s="67" t="s">
        <v>338</v>
      </c>
      <c r="C589" s="67"/>
      <c r="D589" s="67"/>
      <c r="E589" s="22"/>
      <c r="F589" s="21"/>
      <c r="G589" s="45"/>
      <c r="H589" s="35"/>
      <c r="I589" s="52"/>
    </row>
    <row r="590" spans="1:9" ht="54.6" customHeight="1" x14ac:dyDescent="0.25">
      <c r="A590" s="21">
        <v>251</v>
      </c>
      <c r="B590" s="65" t="s">
        <v>233</v>
      </c>
      <c r="C590" s="65"/>
      <c r="D590" s="65"/>
      <c r="E590" s="21" t="s">
        <v>23</v>
      </c>
      <c r="F590" s="39">
        <v>3.5999999999999997E-2</v>
      </c>
      <c r="G590" s="34"/>
      <c r="H590" s="35">
        <f t="shared" si="9"/>
        <v>0</v>
      </c>
      <c r="I590" s="52"/>
    </row>
    <row r="591" spans="1:9" ht="54.6" customHeight="1" x14ac:dyDescent="0.25">
      <c r="A591" s="40">
        <v>1</v>
      </c>
      <c r="B591" s="66" t="s">
        <v>234</v>
      </c>
      <c r="C591" s="66"/>
      <c r="D591" s="66"/>
      <c r="E591" s="21" t="s">
        <v>56</v>
      </c>
      <c r="F591" s="42">
        <v>14.4</v>
      </c>
      <c r="G591" s="34"/>
      <c r="H591" s="35">
        <f t="shared" si="9"/>
        <v>0</v>
      </c>
      <c r="I591" s="52"/>
    </row>
    <row r="592" spans="1:9" ht="54.6" customHeight="1" x14ac:dyDescent="0.25">
      <c r="A592" s="21">
        <v>252</v>
      </c>
      <c r="B592" s="65" t="s">
        <v>266</v>
      </c>
      <c r="C592" s="65"/>
      <c r="D592" s="65"/>
      <c r="E592" s="21" t="s">
        <v>25</v>
      </c>
      <c r="F592" s="39">
        <v>3.5999999999999997E-2</v>
      </c>
      <c r="G592" s="34"/>
      <c r="H592" s="35">
        <f t="shared" si="9"/>
        <v>0</v>
      </c>
      <c r="I592" s="52"/>
    </row>
    <row r="593" spans="1:9" ht="54.6" customHeight="1" x14ac:dyDescent="0.25">
      <c r="A593" s="40">
        <v>1</v>
      </c>
      <c r="B593" s="66" t="s">
        <v>231</v>
      </c>
      <c r="C593" s="66"/>
      <c r="D593" s="66"/>
      <c r="E593" s="21" t="s">
        <v>48</v>
      </c>
      <c r="F593" s="38">
        <v>3.6432000000000002</v>
      </c>
      <c r="G593" s="34"/>
      <c r="H593" s="35">
        <f t="shared" si="9"/>
        <v>0</v>
      </c>
      <c r="I593" s="52"/>
    </row>
    <row r="594" spans="1:9" ht="54.6" customHeight="1" x14ac:dyDescent="0.25">
      <c r="A594" s="40">
        <v>2</v>
      </c>
      <c r="B594" s="66" t="s">
        <v>51</v>
      </c>
      <c r="C594" s="66"/>
      <c r="D594" s="66"/>
      <c r="E594" s="21" t="s">
        <v>52</v>
      </c>
      <c r="F594" s="36">
        <v>0.72</v>
      </c>
      <c r="G594" s="34"/>
      <c r="H594" s="35">
        <f t="shared" si="9"/>
        <v>0</v>
      </c>
      <c r="I594" s="52"/>
    </row>
    <row r="595" spans="1:9" ht="54.6" customHeight="1" x14ac:dyDescent="0.25">
      <c r="A595" s="40">
        <v>3</v>
      </c>
      <c r="B595" s="66" t="s">
        <v>165</v>
      </c>
      <c r="C595" s="66"/>
      <c r="D595" s="66"/>
      <c r="E595" s="21" t="s">
        <v>56</v>
      </c>
      <c r="F595" s="42">
        <v>23.4</v>
      </c>
      <c r="G595" s="34"/>
      <c r="H595" s="35">
        <f t="shared" si="9"/>
        <v>0</v>
      </c>
      <c r="I595" s="52"/>
    </row>
    <row r="596" spans="1:9" ht="54.6" customHeight="1" x14ac:dyDescent="0.25">
      <c r="A596" s="40">
        <v>4</v>
      </c>
      <c r="B596" s="66" t="s">
        <v>166</v>
      </c>
      <c r="C596" s="66"/>
      <c r="D596" s="66"/>
      <c r="E596" s="21" t="s">
        <v>56</v>
      </c>
      <c r="F596" s="38">
        <v>1.4688000000000001</v>
      </c>
      <c r="G596" s="34"/>
      <c r="H596" s="35">
        <f t="shared" si="9"/>
        <v>0</v>
      </c>
      <c r="I596" s="52"/>
    </row>
    <row r="597" spans="1:9" ht="54.6" customHeight="1" x14ac:dyDescent="0.25">
      <c r="A597" s="40">
        <v>5</v>
      </c>
      <c r="B597" s="66" t="s">
        <v>167</v>
      </c>
      <c r="C597" s="66"/>
      <c r="D597" s="66"/>
      <c r="E597" s="21" t="s">
        <v>19</v>
      </c>
      <c r="F597" s="39">
        <v>15.263999999999999</v>
      </c>
      <c r="G597" s="34"/>
      <c r="H597" s="35">
        <f t="shared" si="9"/>
        <v>0</v>
      </c>
      <c r="I597" s="52"/>
    </row>
    <row r="598" spans="1:9" ht="54.6" customHeight="1" x14ac:dyDescent="0.25">
      <c r="A598" s="21"/>
      <c r="B598" s="67" t="s">
        <v>339</v>
      </c>
      <c r="C598" s="67"/>
      <c r="D598" s="67"/>
      <c r="E598" s="22"/>
      <c r="F598" s="21"/>
      <c r="G598" s="45"/>
      <c r="H598" s="35"/>
      <c r="I598" s="52"/>
    </row>
    <row r="599" spans="1:9" ht="54.6" customHeight="1" x14ac:dyDescent="0.25">
      <c r="A599" s="21">
        <v>253</v>
      </c>
      <c r="B599" s="65" t="s">
        <v>334</v>
      </c>
      <c r="C599" s="65"/>
      <c r="D599" s="65"/>
      <c r="E599" s="21" t="s">
        <v>23</v>
      </c>
      <c r="F599" s="38">
        <v>4.6199999999999998E-2</v>
      </c>
      <c r="G599" s="34"/>
      <c r="H599" s="35">
        <f t="shared" si="9"/>
        <v>0</v>
      </c>
      <c r="I599" s="52"/>
    </row>
    <row r="600" spans="1:9" ht="54.6" customHeight="1" x14ac:dyDescent="0.25">
      <c r="A600" s="40">
        <v>1</v>
      </c>
      <c r="B600" s="66" t="s">
        <v>335</v>
      </c>
      <c r="C600" s="66"/>
      <c r="D600" s="66"/>
      <c r="E600" s="21" t="s">
        <v>56</v>
      </c>
      <c r="F600" s="38">
        <v>0.64680000000000004</v>
      </c>
      <c r="G600" s="34"/>
      <c r="H600" s="35">
        <f t="shared" si="9"/>
        <v>0</v>
      </c>
      <c r="I600" s="52"/>
    </row>
    <row r="601" spans="1:9" ht="54.6" customHeight="1" x14ac:dyDescent="0.25">
      <c r="A601" s="21">
        <v>254</v>
      </c>
      <c r="B601" s="65" t="s">
        <v>336</v>
      </c>
      <c r="C601" s="65"/>
      <c r="D601" s="65"/>
      <c r="E601" s="21" t="s">
        <v>23</v>
      </c>
      <c r="F601" s="38">
        <v>4.6199999999999998E-2</v>
      </c>
      <c r="G601" s="34"/>
      <c r="H601" s="35">
        <f t="shared" si="9"/>
        <v>0</v>
      </c>
      <c r="I601" s="52"/>
    </row>
    <row r="602" spans="1:9" ht="54.6" customHeight="1" x14ac:dyDescent="0.25">
      <c r="A602" s="40">
        <v>1</v>
      </c>
      <c r="B602" s="66" t="s">
        <v>337</v>
      </c>
      <c r="C602" s="66"/>
      <c r="D602" s="66"/>
      <c r="E602" s="21" t="s">
        <v>48</v>
      </c>
      <c r="F602" s="39">
        <v>4.851</v>
      </c>
      <c r="G602" s="34"/>
      <c r="H602" s="35">
        <f t="shared" si="9"/>
        <v>0</v>
      </c>
      <c r="I602" s="52"/>
    </row>
    <row r="603" spans="1:9" ht="54.6" customHeight="1" x14ac:dyDescent="0.25">
      <c r="A603" s="21">
        <v>255</v>
      </c>
      <c r="B603" s="65" t="s">
        <v>160</v>
      </c>
      <c r="C603" s="65"/>
      <c r="D603" s="65"/>
      <c r="E603" s="21" t="s">
        <v>23</v>
      </c>
      <c r="F603" s="39">
        <v>9.5000000000000001E-2</v>
      </c>
      <c r="G603" s="34"/>
      <c r="H603" s="35">
        <f t="shared" si="9"/>
        <v>0</v>
      </c>
      <c r="I603" s="52"/>
    </row>
    <row r="604" spans="1:9" ht="54.6" customHeight="1" x14ac:dyDescent="0.25">
      <c r="A604" s="40">
        <v>1</v>
      </c>
      <c r="B604" s="66" t="s">
        <v>161</v>
      </c>
      <c r="C604" s="66"/>
      <c r="D604" s="66"/>
      <c r="E604" s="21" t="s">
        <v>56</v>
      </c>
      <c r="F604" s="33">
        <v>38</v>
      </c>
      <c r="G604" s="34"/>
      <c r="H604" s="35">
        <f t="shared" si="9"/>
        <v>0</v>
      </c>
      <c r="I604" s="52"/>
    </row>
    <row r="605" spans="1:9" ht="54.6" customHeight="1" x14ac:dyDescent="0.25">
      <c r="A605" s="21">
        <v>256</v>
      </c>
      <c r="B605" s="65" t="s">
        <v>162</v>
      </c>
      <c r="C605" s="65"/>
      <c r="D605" s="65"/>
      <c r="E605" s="21" t="s">
        <v>25</v>
      </c>
      <c r="F605" s="39">
        <v>9.5000000000000001E-2</v>
      </c>
      <c r="G605" s="34"/>
      <c r="H605" s="35">
        <f t="shared" si="9"/>
        <v>0</v>
      </c>
      <c r="I605" s="52"/>
    </row>
    <row r="606" spans="1:9" ht="54.6" customHeight="1" x14ac:dyDescent="0.25">
      <c r="A606" s="40">
        <v>1</v>
      </c>
      <c r="B606" s="66" t="s">
        <v>163</v>
      </c>
      <c r="C606" s="66"/>
      <c r="D606" s="66"/>
      <c r="E606" s="21" t="s">
        <v>48</v>
      </c>
      <c r="F606" s="36">
        <v>9.69</v>
      </c>
      <c r="G606" s="34"/>
      <c r="H606" s="35">
        <f t="shared" si="9"/>
        <v>0</v>
      </c>
      <c r="I606" s="52"/>
    </row>
    <row r="607" spans="1:9" ht="54.6" customHeight="1" x14ac:dyDescent="0.25">
      <c r="A607" s="40">
        <v>2</v>
      </c>
      <c r="B607" s="66" t="s">
        <v>51</v>
      </c>
      <c r="C607" s="66"/>
      <c r="D607" s="66"/>
      <c r="E607" s="21" t="s">
        <v>52</v>
      </c>
      <c r="F607" s="42">
        <v>1.9</v>
      </c>
      <c r="G607" s="34"/>
      <c r="H607" s="35">
        <f t="shared" si="9"/>
        <v>0</v>
      </c>
      <c r="I607" s="52"/>
    </row>
    <row r="608" spans="1:9" ht="54.6" customHeight="1" x14ac:dyDescent="0.25">
      <c r="A608" s="40">
        <v>3</v>
      </c>
      <c r="B608" s="66" t="s">
        <v>164</v>
      </c>
      <c r="C608" s="66"/>
      <c r="D608" s="66"/>
      <c r="E608" s="21" t="s">
        <v>19</v>
      </c>
      <c r="F608" s="38">
        <v>9.8799999999999999E-2</v>
      </c>
      <c r="G608" s="34"/>
      <c r="H608" s="35">
        <f t="shared" si="9"/>
        <v>0</v>
      </c>
      <c r="I608" s="52"/>
    </row>
    <row r="609" spans="1:9" ht="54.6" customHeight="1" x14ac:dyDescent="0.25">
      <c r="A609" s="40">
        <v>4</v>
      </c>
      <c r="B609" s="66" t="s">
        <v>165</v>
      </c>
      <c r="C609" s="66"/>
      <c r="D609" s="66"/>
      <c r="E609" s="21" t="s">
        <v>56</v>
      </c>
      <c r="F609" s="42">
        <v>49.4</v>
      </c>
      <c r="G609" s="34"/>
      <c r="H609" s="35">
        <f t="shared" si="9"/>
        <v>0</v>
      </c>
      <c r="I609" s="52"/>
    </row>
    <row r="610" spans="1:9" ht="54.6" customHeight="1" x14ac:dyDescent="0.25">
      <c r="A610" s="40">
        <v>5</v>
      </c>
      <c r="B610" s="66" t="s">
        <v>166</v>
      </c>
      <c r="C610" s="66"/>
      <c r="D610" s="66"/>
      <c r="E610" s="21" t="s">
        <v>56</v>
      </c>
      <c r="F610" s="39">
        <v>4.3129999999999997</v>
      </c>
      <c r="G610" s="34"/>
      <c r="H610" s="35">
        <f t="shared" si="9"/>
        <v>0</v>
      </c>
      <c r="I610" s="52"/>
    </row>
    <row r="611" spans="1:9" ht="54.6" customHeight="1" x14ac:dyDescent="0.25">
      <c r="A611" s="40">
        <v>6</v>
      </c>
      <c r="B611" s="66" t="s">
        <v>167</v>
      </c>
      <c r="C611" s="66"/>
      <c r="D611" s="66"/>
      <c r="E611" s="21" t="s">
        <v>19</v>
      </c>
      <c r="F611" s="36">
        <v>68.59</v>
      </c>
      <c r="G611" s="34"/>
      <c r="H611" s="35">
        <f t="shared" si="9"/>
        <v>0</v>
      </c>
      <c r="I611" s="52"/>
    </row>
    <row r="612" spans="1:9" ht="54.6" customHeight="1" x14ac:dyDescent="0.25">
      <c r="A612" s="21">
        <v>257</v>
      </c>
      <c r="B612" s="65" t="s">
        <v>340</v>
      </c>
      <c r="C612" s="65"/>
      <c r="D612" s="65"/>
      <c r="E612" s="21" t="s">
        <v>37</v>
      </c>
      <c r="F612" s="39">
        <v>9.5000000000000001E-2</v>
      </c>
      <c r="G612" s="34"/>
      <c r="H612" s="35">
        <f t="shared" si="9"/>
        <v>0</v>
      </c>
      <c r="I612" s="52"/>
    </row>
    <row r="613" spans="1:9" ht="54.6" customHeight="1" x14ac:dyDescent="0.25">
      <c r="A613" s="40">
        <v>1</v>
      </c>
      <c r="B613" s="66" t="s">
        <v>341</v>
      </c>
      <c r="C613" s="66"/>
      <c r="D613" s="66"/>
      <c r="E613" s="21" t="s">
        <v>56</v>
      </c>
      <c r="F613" s="37">
        <v>0.48925000000000002</v>
      </c>
      <c r="G613" s="34"/>
      <c r="H613" s="35">
        <f t="shared" si="9"/>
        <v>0</v>
      </c>
      <c r="I613" s="52"/>
    </row>
    <row r="614" spans="1:9" ht="54.6" customHeight="1" x14ac:dyDescent="0.25">
      <c r="A614" s="21">
        <v>258</v>
      </c>
      <c r="B614" s="65" t="s">
        <v>342</v>
      </c>
      <c r="C614" s="65"/>
      <c r="D614" s="65"/>
      <c r="E614" s="21" t="s">
        <v>50</v>
      </c>
      <c r="F614" s="42">
        <v>9.5</v>
      </c>
      <c r="G614" s="34"/>
      <c r="H614" s="35">
        <f t="shared" si="9"/>
        <v>0</v>
      </c>
      <c r="I614" s="52"/>
    </row>
    <row r="615" spans="1:9" ht="54.6" customHeight="1" x14ac:dyDescent="0.25">
      <c r="A615" s="21">
        <v>259</v>
      </c>
      <c r="B615" s="65" t="s">
        <v>75</v>
      </c>
      <c r="C615" s="65"/>
      <c r="D615" s="65"/>
      <c r="E615" s="21" t="s">
        <v>19</v>
      </c>
      <c r="F615" s="33">
        <v>40</v>
      </c>
      <c r="G615" s="34"/>
      <c r="H615" s="35">
        <f t="shared" si="9"/>
        <v>0</v>
      </c>
      <c r="I615" s="52"/>
    </row>
    <row r="616" spans="1:9" ht="54.6" customHeight="1" x14ac:dyDescent="0.25">
      <c r="A616" s="21"/>
      <c r="B616" s="67" t="s">
        <v>343</v>
      </c>
      <c r="C616" s="67"/>
      <c r="D616" s="67"/>
      <c r="E616" s="22"/>
      <c r="F616" s="21"/>
      <c r="G616" s="45"/>
      <c r="H616" s="35"/>
      <c r="I616" s="52"/>
    </row>
    <row r="617" spans="1:9" ht="54.6" customHeight="1" x14ac:dyDescent="0.25">
      <c r="A617" s="21">
        <v>260</v>
      </c>
      <c r="B617" s="65" t="s">
        <v>344</v>
      </c>
      <c r="C617" s="65"/>
      <c r="D617" s="65"/>
      <c r="E617" s="21" t="s">
        <v>99</v>
      </c>
      <c r="F617" s="37">
        <v>0.25816</v>
      </c>
      <c r="G617" s="34"/>
      <c r="H617" s="35">
        <f t="shared" si="9"/>
        <v>0</v>
      </c>
      <c r="I617" s="52"/>
    </row>
    <row r="618" spans="1:9" ht="54.6" customHeight="1" x14ac:dyDescent="0.25">
      <c r="A618" s="21">
        <v>261</v>
      </c>
      <c r="B618" s="65" t="s">
        <v>345</v>
      </c>
      <c r="C618" s="65"/>
      <c r="D618" s="65"/>
      <c r="E618" s="21" t="s">
        <v>54</v>
      </c>
      <c r="F618" s="37">
        <v>0.25816</v>
      </c>
      <c r="G618" s="34"/>
      <c r="H618" s="35">
        <f t="shared" si="9"/>
        <v>0</v>
      </c>
      <c r="I618" s="52"/>
    </row>
    <row r="619" spans="1:9" ht="54.6" customHeight="1" x14ac:dyDescent="0.25">
      <c r="A619" s="40">
        <v>1</v>
      </c>
      <c r="B619" s="66" t="s">
        <v>346</v>
      </c>
      <c r="C619" s="66"/>
      <c r="D619" s="66"/>
      <c r="E619" s="21" t="s">
        <v>54</v>
      </c>
      <c r="F619" s="46">
        <v>4.9050400000000003E-3</v>
      </c>
      <c r="G619" s="34"/>
      <c r="H619" s="35">
        <f t="shared" si="9"/>
        <v>0</v>
      </c>
      <c r="I619" s="52"/>
    </row>
    <row r="620" spans="1:9" ht="54.6" customHeight="1" x14ac:dyDescent="0.25">
      <c r="A620" s="40">
        <v>2</v>
      </c>
      <c r="B620" s="66" t="s">
        <v>347</v>
      </c>
      <c r="C620" s="66"/>
      <c r="D620" s="66"/>
      <c r="E620" s="21" t="s">
        <v>19</v>
      </c>
      <c r="F620" s="41">
        <v>2.5815999999999999E-2</v>
      </c>
      <c r="G620" s="34"/>
      <c r="H620" s="35">
        <f t="shared" si="9"/>
        <v>0</v>
      </c>
      <c r="I620" s="52"/>
    </row>
    <row r="621" spans="1:9" ht="54.6" customHeight="1" x14ac:dyDescent="0.25">
      <c r="A621" s="21">
        <v>262</v>
      </c>
      <c r="B621" s="65" t="s">
        <v>348</v>
      </c>
      <c r="C621" s="65"/>
      <c r="D621" s="65"/>
      <c r="E621" s="21" t="s">
        <v>50</v>
      </c>
      <c r="F621" s="39">
        <v>70.596000000000004</v>
      </c>
      <c r="G621" s="34"/>
      <c r="H621" s="35">
        <f t="shared" si="9"/>
        <v>0</v>
      </c>
      <c r="I621" s="52"/>
    </row>
    <row r="622" spans="1:9" ht="54.6" customHeight="1" x14ac:dyDescent="0.25">
      <c r="A622" s="21">
        <v>263</v>
      </c>
      <c r="B622" s="65" t="s">
        <v>349</v>
      </c>
      <c r="C622" s="65"/>
      <c r="D622" s="65"/>
      <c r="E622" s="21" t="s">
        <v>54</v>
      </c>
      <c r="F622" s="38">
        <v>7.0199999999999999E-2</v>
      </c>
      <c r="G622" s="34"/>
      <c r="H622" s="35">
        <f t="shared" si="9"/>
        <v>0</v>
      </c>
      <c r="I622" s="52"/>
    </row>
    <row r="623" spans="1:9" ht="54.6" customHeight="1" x14ac:dyDescent="0.25">
      <c r="A623" s="21">
        <v>264</v>
      </c>
      <c r="B623" s="65" t="s">
        <v>350</v>
      </c>
      <c r="C623" s="65"/>
      <c r="D623" s="65"/>
      <c r="E623" s="21" t="s">
        <v>54</v>
      </c>
      <c r="F623" s="38">
        <v>1.5E-3</v>
      </c>
      <c r="G623" s="34"/>
      <c r="H623" s="35">
        <f t="shared" si="9"/>
        <v>0</v>
      </c>
      <c r="I623" s="52"/>
    </row>
    <row r="624" spans="1:9" ht="54.6" customHeight="1" x14ac:dyDescent="0.25">
      <c r="A624" s="21">
        <v>265</v>
      </c>
      <c r="B624" s="65" t="s">
        <v>120</v>
      </c>
      <c r="C624" s="65"/>
      <c r="D624" s="65"/>
      <c r="E624" s="21" t="s">
        <v>54</v>
      </c>
      <c r="F624" s="38">
        <v>3.2000000000000002E-3</v>
      </c>
      <c r="G624" s="34"/>
      <c r="H624" s="35">
        <f t="shared" si="9"/>
        <v>0</v>
      </c>
      <c r="I624" s="52"/>
    </row>
    <row r="625" spans="1:9" ht="54.6" customHeight="1" x14ac:dyDescent="0.25">
      <c r="A625" s="21">
        <v>266</v>
      </c>
      <c r="B625" s="65" t="s">
        <v>351</v>
      </c>
      <c r="C625" s="65"/>
      <c r="D625" s="65"/>
      <c r="E625" s="21" t="s">
        <v>54</v>
      </c>
      <c r="F625" s="38">
        <v>5.3E-3</v>
      </c>
      <c r="G625" s="34"/>
      <c r="H625" s="35">
        <f t="shared" si="9"/>
        <v>0</v>
      </c>
      <c r="I625" s="52"/>
    </row>
    <row r="626" spans="1:9" ht="54.6" customHeight="1" x14ac:dyDescent="0.25">
      <c r="A626" s="21">
        <v>267</v>
      </c>
      <c r="B626" s="65" t="s">
        <v>122</v>
      </c>
      <c r="C626" s="65"/>
      <c r="D626" s="65"/>
      <c r="E626" s="21" t="s">
        <v>48</v>
      </c>
      <c r="F626" s="36">
        <v>7.74</v>
      </c>
      <c r="G626" s="34"/>
      <c r="H626" s="35">
        <f t="shared" si="9"/>
        <v>0</v>
      </c>
      <c r="I626" s="52"/>
    </row>
    <row r="627" spans="1:9" ht="54.6" customHeight="1" x14ac:dyDescent="0.25">
      <c r="A627" s="21">
        <v>268</v>
      </c>
      <c r="B627" s="65" t="s">
        <v>123</v>
      </c>
      <c r="C627" s="65"/>
      <c r="D627" s="65"/>
      <c r="E627" s="21" t="s">
        <v>25</v>
      </c>
      <c r="F627" s="38">
        <v>7.7399999999999997E-2</v>
      </c>
      <c r="G627" s="34"/>
      <c r="H627" s="35">
        <f t="shared" si="9"/>
        <v>0</v>
      </c>
      <c r="I627" s="52"/>
    </row>
    <row r="628" spans="1:9" ht="54.6" customHeight="1" x14ac:dyDescent="0.25">
      <c r="A628" s="40">
        <v>1</v>
      </c>
      <c r="B628" s="66" t="s">
        <v>124</v>
      </c>
      <c r="C628" s="66"/>
      <c r="D628" s="66"/>
      <c r="E628" s="21" t="s">
        <v>54</v>
      </c>
      <c r="F628" s="47">
        <v>6.9660000000000002E-4</v>
      </c>
      <c r="G628" s="34"/>
      <c r="H628" s="35">
        <f t="shared" si="9"/>
        <v>0</v>
      </c>
      <c r="I628" s="52"/>
    </row>
    <row r="629" spans="1:9" ht="54.6" customHeight="1" x14ac:dyDescent="0.25">
      <c r="A629" s="21">
        <v>269</v>
      </c>
      <c r="B629" s="65" t="s">
        <v>125</v>
      </c>
      <c r="C629" s="65"/>
      <c r="D629" s="65"/>
      <c r="E629" s="21" t="s">
        <v>25</v>
      </c>
      <c r="F629" s="38">
        <v>7.7399999999999997E-2</v>
      </c>
      <c r="G629" s="34"/>
      <c r="H629" s="35">
        <f t="shared" si="9"/>
        <v>0</v>
      </c>
      <c r="I629" s="52"/>
    </row>
    <row r="630" spans="1:9" ht="54.6" customHeight="1" x14ac:dyDescent="0.25">
      <c r="A630" s="40">
        <v>1</v>
      </c>
      <c r="B630" s="66" t="s">
        <v>127</v>
      </c>
      <c r="C630" s="66"/>
      <c r="D630" s="66"/>
      <c r="E630" s="21" t="s">
        <v>54</v>
      </c>
      <c r="F630" s="47">
        <v>2.9412000000000002E-3</v>
      </c>
      <c r="G630" s="34"/>
      <c r="H630" s="35">
        <f t="shared" si="9"/>
        <v>0</v>
      </c>
      <c r="I630" s="52"/>
    </row>
    <row r="631" spans="1:9" ht="54.6" customHeight="1" x14ac:dyDescent="0.25">
      <c r="A631" s="21"/>
      <c r="B631" s="63" t="s">
        <v>352</v>
      </c>
      <c r="C631" s="64"/>
      <c r="D631" s="64"/>
      <c r="E631" s="32"/>
      <c r="F631" s="31"/>
      <c r="G631" s="44"/>
      <c r="H631" s="35"/>
      <c r="I631" s="52"/>
    </row>
    <row r="632" spans="1:9" ht="54.6" customHeight="1" x14ac:dyDescent="0.25">
      <c r="A632" s="21">
        <v>270</v>
      </c>
      <c r="B632" s="65" t="s">
        <v>353</v>
      </c>
      <c r="C632" s="65"/>
      <c r="D632" s="65"/>
      <c r="E632" s="21" t="s">
        <v>354</v>
      </c>
      <c r="F632" s="42">
        <v>0.1</v>
      </c>
      <c r="G632" s="34"/>
      <c r="H632" s="35">
        <f t="shared" si="9"/>
        <v>0</v>
      </c>
      <c r="I632" s="52"/>
    </row>
    <row r="633" spans="1:9" ht="54.6" customHeight="1" x14ac:dyDescent="0.25">
      <c r="A633" s="21">
        <v>271</v>
      </c>
      <c r="B633" s="65" t="s">
        <v>355</v>
      </c>
      <c r="C633" s="65"/>
      <c r="D633" s="65"/>
      <c r="E633" s="21" t="s">
        <v>105</v>
      </c>
      <c r="F633" s="39">
        <v>4.0000000000000001E-3</v>
      </c>
      <c r="G633" s="34"/>
      <c r="H633" s="35">
        <f t="shared" si="9"/>
        <v>0</v>
      </c>
      <c r="I633" s="52"/>
    </row>
    <row r="634" spans="1:9" ht="54.6" customHeight="1" x14ac:dyDescent="0.25">
      <c r="A634" s="21">
        <v>272</v>
      </c>
      <c r="B634" s="65" t="s">
        <v>356</v>
      </c>
      <c r="C634" s="65"/>
      <c r="D634" s="65"/>
      <c r="E634" s="21" t="s">
        <v>314</v>
      </c>
      <c r="F634" s="39">
        <v>8.0000000000000002E-3</v>
      </c>
      <c r="G634" s="34"/>
      <c r="H634" s="35">
        <f t="shared" si="9"/>
        <v>0</v>
      </c>
      <c r="I634" s="52"/>
    </row>
    <row r="635" spans="1:9" ht="54.6" customHeight="1" x14ac:dyDescent="0.25">
      <c r="A635" s="21">
        <v>273</v>
      </c>
      <c r="B635" s="65" t="s">
        <v>330</v>
      </c>
      <c r="C635" s="65"/>
      <c r="D635" s="65"/>
      <c r="E635" s="21" t="s">
        <v>105</v>
      </c>
      <c r="F635" s="37">
        <v>8.1600000000000006E-3</v>
      </c>
      <c r="G635" s="34"/>
      <c r="H635" s="35">
        <f t="shared" si="9"/>
        <v>0</v>
      </c>
      <c r="I635" s="52"/>
    </row>
    <row r="636" spans="1:9" ht="54.6" customHeight="1" x14ac:dyDescent="0.25">
      <c r="A636" s="40">
        <v>1</v>
      </c>
      <c r="B636" s="66" t="s">
        <v>107</v>
      </c>
      <c r="C636" s="66"/>
      <c r="D636" s="66"/>
      <c r="E636" s="21" t="s">
        <v>54</v>
      </c>
      <c r="F636" s="41">
        <v>0.31171199999999999</v>
      </c>
      <c r="G636" s="34"/>
      <c r="H636" s="35">
        <f t="shared" si="9"/>
        <v>0</v>
      </c>
      <c r="I636" s="52"/>
    </row>
    <row r="637" spans="1:9" ht="54.6" customHeight="1" x14ac:dyDescent="0.25">
      <c r="A637" s="40">
        <v>2</v>
      </c>
      <c r="B637" s="66" t="s">
        <v>641</v>
      </c>
      <c r="C637" s="66"/>
      <c r="D637" s="66"/>
      <c r="E637" s="21" t="s">
        <v>35</v>
      </c>
      <c r="F637" s="38">
        <v>0.65280000000000005</v>
      </c>
      <c r="G637" s="34"/>
      <c r="H637" s="35">
        <f t="shared" si="9"/>
        <v>0</v>
      </c>
      <c r="I637" s="52"/>
    </row>
    <row r="638" spans="1:9" ht="54.6" customHeight="1" x14ac:dyDescent="0.25">
      <c r="A638" s="40">
        <v>3</v>
      </c>
      <c r="B638" s="66" t="s">
        <v>108</v>
      </c>
      <c r="C638" s="66"/>
      <c r="D638" s="66"/>
      <c r="E638" s="21" t="s">
        <v>35</v>
      </c>
      <c r="F638" s="37">
        <v>0.38352000000000003</v>
      </c>
      <c r="G638" s="34"/>
      <c r="H638" s="35">
        <f t="shared" si="9"/>
        <v>0</v>
      </c>
      <c r="I638" s="52"/>
    </row>
    <row r="639" spans="1:9" ht="54.6" customHeight="1" x14ac:dyDescent="0.25">
      <c r="A639" s="21">
        <v>274</v>
      </c>
      <c r="B639" s="65" t="s">
        <v>357</v>
      </c>
      <c r="C639" s="65"/>
      <c r="D639" s="65"/>
      <c r="E639" s="21" t="s">
        <v>35</v>
      </c>
      <c r="F639" s="36">
        <v>2.67</v>
      </c>
      <c r="G639" s="34"/>
      <c r="H639" s="35">
        <f t="shared" si="9"/>
        <v>0</v>
      </c>
      <c r="I639" s="52"/>
    </row>
    <row r="640" spans="1:9" ht="54.6" customHeight="1" x14ac:dyDescent="0.25">
      <c r="A640" s="40">
        <v>1</v>
      </c>
      <c r="B640" s="66" t="s">
        <v>358</v>
      </c>
      <c r="C640" s="66"/>
      <c r="D640" s="66"/>
      <c r="E640" s="21" t="s">
        <v>54</v>
      </c>
      <c r="F640" s="37">
        <v>5.3400000000000001E-3</v>
      </c>
      <c r="G640" s="34"/>
      <c r="H640" s="35">
        <f t="shared" si="9"/>
        <v>0</v>
      </c>
      <c r="I640" s="52"/>
    </row>
    <row r="641" spans="1:9" ht="54.6" customHeight="1" x14ac:dyDescent="0.25">
      <c r="A641" s="40">
        <v>2</v>
      </c>
      <c r="B641" s="66" t="s">
        <v>359</v>
      </c>
      <c r="C641" s="66"/>
      <c r="D641" s="66"/>
      <c r="E641" s="21" t="s">
        <v>35</v>
      </c>
      <c r="F641" s="37">
        <v>2.6700000000000001E-3</v>
      </c>
      <c r="G641" s="34"/>
      <c r="H641" s="35">
        <f t="shared" si="9"/>
        <v>0</v>
      </c>
      <c r="I641" s="52"/>
    </row>
    <row r="642" spans="1:9" ht="54.6" customHeight="1" x14ac:dyDescent="0.25">
      <c r="A642" s="40">
        <v>3</v>
      </c>
      <c r="B642" s="66" t="s">
        <v>360</v>
      </c>
      <c r="C642" s="66"/>
      <c r="D642" s="66"/>
      <c r="E642" s="21" t="s">
        <v>35</v>
      </c>
      <c r="F642" s="38">
        <v>0.82769999999999999</v>
      </c>
      <c r="G642" s="34"/>
      <c r="H642" s="35">
        <f t="shared" si="9"/>
        <v>0</v>
      </c>
      <c r="I642" s="52"/>
    </row>
    <row r="643" spans="1:9" ht="54.6" customHeight="1" x14ac:dyDescent="0.25">
      <c r="A643" s="21">
        <v>275</v>
      </c>
      <c r="B643" s="65" t="s">
        <v>330</v>
      </c>
      <c r="C643" s="65"/>
      <c r="D643" s="65"/>
      <c r="E643" s="21" t="s">
        <v>105</v>
      </c>
      <c r="F643" s="38">
        <v>2.7199999999999998E-2</v>
      </c>
      <c r="G643" s="34"/>
      <c r="H643" s="35">
        <f t="shared" ref="H643:H706" si="10">ROUND(G643*F643,2)</f>
        <v>0</v>
      </c>
      <c r="I643" s="52"/>
    </row>
    <row r="644" spans="1:9" ht="54.6" customHeight="1" x14ac:dyDescent="0.25">
      <c r="A644" s="40">
        <v>1</v>
      </c>
      <c r="B644" s="66" t="s">
        <v>107</v>
      </c>
      <c r="C644" s="66"/>
      <c r="D644" s="66"/>
      <c r="E644" s="21" t="s">
        <v>54</v>
      </c>
      <c r="F644" s="37">
        <v>1.03904</v>
      </c>
      <c r="G644" s="34"/>
      <c r="H644" s="35">
        <f t="shared" si="10"/>
        <v>0</v>
      </c>
      <c r="I644" s="52"/>
    </row>
    <row r="645" spans="1:9" ht="54.6" customHeight="1" x14ac:dyDescent="0.25">
      <c r="A645" s="40">
        <v>2</v>
      </c>
      <c r="B645" s="66" t="s">
        <v>641</v>
      </c>
      <c r="C645" s="66"/>
      <c r="D645" s="66"/>
      <c r="E645" s="21" t="s">
        <v>35</v>
      </c>
      <c r="F645" s="39">
        <v>2.1760000000000002</v>
      </c>
      <c r="G645" s="34"/>
      <c r="H645" s="35">
        <f t="shared" si="10"/>
        <v>0</v>
      </c>
      <c r="I645" s="52"/>
    </row>
    <row r="646" spans="1:9" ht="54.6" customHeight="1" x14ac:dyDescent="0.25">
      <c r="A646" s="40">
        <v>3</v>
      </c>
      <c r="B646" s="66" t="s">
        <v>108</v>
      </c>
      <c r="C646" s="66"/>
      <c r="D646" s="66"/>
      <c r="E646" s="21" t="s">
        <v>35</v>
      </c>
      <c r="F646" s="38">
        <v>1.2784</v>
      </c>
      <c r="G646" s="34"/>
      <c r="H646" s="35">
        <f t="shared" si="10"/>
        <v>0</v>
      </c>
      <c r="I646" s="52"/>
    </row>
    <row r="647" spans="1:9" ht="54.6" customHeight="1" x14ac:dyDescent="0.25">
      <c r="A647" s="21">
        <v>276</v>
      </c>
      <c r="B647" s="65" t="s">
        <v>361</v>
      </c>
      <c r="C647" s="65"/>
      <c r="D647" s="65"/>
      <c r="E647" s="21" t="s">
        <v>81</v>
      </c>
      <c r="F647" s="42">
        <v>0.2</v>
      </c>
      <c r="G647" s="34"/>
      <c r="H647" s="35">
        <f t="shared" si="10"/>
        <v>0</v>
      </c>
      <c r="I647" s="52"/>
    </row>
    <row r="648" spans="1:9" ht="54.6" customHeight="1" x14ac:dyDescent="0.25">
      <c r="A648" s="21">
        <v>277</v>
      </c>
      <c r="B648" s="65" t="s">
        <v>362</v>
      </c>
      <c r="C648" s="65"/>
      <c r="D648" s="65"/>
      <c r="E648" s="21" t="s">
        <v>19</v>
      </c>
      <c r="F648" s="33">
        <v>20</v>
      </c>
      <c r="G648" s="34"/>
      <c r="H648" s="35">
        <f t="shared" si="10"/>
        <v>0</v>
      </c>
      <c r="I648" s="52"/>
    </row>
    <row r="649" spans="1:9" ht="54.6" customHeight="1" x14ac:dyDescent="0.25">
      <c r="A649" s="21">
        <v>278</v>
      </c>
      <c r="B649" s="65" t="s">
        <v>363</v>
      </c>
      <c r="C649" s="65"/>
      <c r="D649" s="65"/>
      <c r="E649" s="21" t="s">
        <v>54</v>
      </c>
      <c r="F649" s="37">
        <v>1.15073</v>
      </c>
      <c r="G649" s="34"/>
      <c r="H649" s="35">
        <f t="shared" si="10"/>
        <v>0</v>
      </c>
      <c r="I649" s="52"/>
    </row>
    <row r="650" spans="1:9" ht="54.6" customHeight="1" x14ac:dyDescent="0.25">
      <c r="A650" s="40">
        <v>1</v>
      </c>
      <c r="B650" s="66" t="s">
        <v>346</v>
      </c>
      <c r="C650" s="66"/>
      <c r="D650" s="66"/>
      <c r="E650" s="21" t="s">
        <v>54</v>
      </c>
      <c r="F650" s="46">
        <v>1.841168E-2</v>
      </c>
      <c r="G650" s="34"/>
      <c r="H650" s="35">
        <f t="shared" si="10"/>
        <v>0</v>
      </c>
      <c r="I650" s="52"/>
    </row>
    <row r="651" spans="1:9" ht="54.6" customHeight="1" x14ac:dyDescent="0.25">
      <c r="A651" s="40">
        <v>2</v>
      </c>
      <c r="B651" s="66" t="s">
        <v>347</v>
      </c>
      <c r="C651" s="66"/>
      <c r="D651" s="66"/>
      <c r="E651" s="21" t="s">
        <v>19</v>
      </c>
      <c r="F651" s="41">
        <v>0.11507299999999999</v>
      </c>
      <c r="G651" s="34"/>
      <c r="H651" s="35">
        <f t="shared" si="10"/>
        <v>0</v>
      </c>
      <c r="I651" s="52"/>
    </row>
    <row r="652" spans="1:9" ht="54.6" customHeight="1" x14ac:dyDescent="0.25">
      <c r="A652" s="21">
        <v>279</v>
      </c>
      <c r="B652" s="65" t="s">
        <v>364</v>
      </c>
      <c r="C652" s="65"/>
      <c r="D652" s="65"/>
      <c r="E652" s="21" t="s">
        <v>99</v>
      </c>
      <c r="F652" s="37">
        <v>1.15073</v>
      </c>
      <c r="G652" s="34"/>
      <c r="H652" s="35">
        <f t="shared" si="10"/>
        <v>0</v>
      </c>
      <c r="I652" s="52"/>
    </row>
    <row r="653" spans="1:9" ht="54.6" customHeight="1" x14ac:dyDescent="0.25">
      <c r="A653" s="40">
        <v>1</v>
      </c>
      <c r="B653" s="66" t="s">
        <v>322</v>
      </c>
      <c r="C653" s="66"/>
      <c r="D653" s="66"/>
      <c r="E653" s="21" t="s">
        <v>54</v>
      </c>
      <c r="F653" s="48">
        <v>9.2058400000000001E-4</v>
      </c>
      <c r="G653" s="34"/>
      <c r="H653" s="35">
        <f t="shared" si="10"/>
        <v>0</v>
      </c>
      <c r="I653" s="52"/>
    </row>
    <row r="654" spans="1:9" ht="54.6" customHeight="1" x14ac:dyDescent="0.25">
      <c r="A654" s="21">
        <v>280</v>
      </c>
      <c r="B654" s="65" t="s">
        <v>365</v>
      </c>
      <c r="C654" s="65"/>
      <c r="D654" s="65"/>
      <c r="E654" s="21" t="s">
        <v>54</v>
      </c>
      <c r="F654" s="39">
        <v>1.2999999999999999E-2</v>
      </c>
      <c r="G654" s="34"/>
      <c r="H654" s="35">
        <f t="shared" si="10"/>
        <v>0</v>
      </c>
      <c r="I654" s="52"/>
    </row>
    <row r="655" spans="1:9" ht="54.6" customHeight="1" x14ac:dyDescent="0.25">
      <c r="A655" s="21">
        <v>281</v>
      </c>
      <c r="B655" s="65" t="s">
        <v>366</v>
      </c>
      <c r="C655" s="65"/>
      <c r="D655" s="65"/>
      <c r="E655" s="21" t="s">
        <v>54</v>
      </c>
      <c r="F655" s="39">
        <v>0.19600000000000001</v>
      </c>
      <c r="G655" s="34"/>
      <c r="H655" s="35">
        <f t="shared" si="10"/>
        <v>0</v>
      </c>
      <c r="I655" s="52"/>
    </row>
    <row r="656" spans="1:9" ht="54.6" customHeight="1" x14ac:dyDescent="0.25">
      <c r="A656" s="21">
        <v>282</v>
      </c>
      <c r="B656" s="65" t="s">
        <v>367</v>
      </c>
      <c r="C656" s="65"/>
      <c r="D656" s="65"/>
      <c r="E656" s="21" t="s">
        <v>54</v>
      </c>
      <c r="F656" s="39">
        <v>5.8999999999999997E-2</v>
      </c>
      <c r="G656" s="34"/>
      <c r="H656" s="35">
        <f t="shared" si="10"/>
        <v>0</v>
      </c>
      <c r="I656" s="52"/>
    </row>
    <row r="657" spans="1:9" ht="54.6" customHeight="1" x14ac:dyDescent="0.25">
      <c r="A657" s="21">
        <v>283</v>
      </c>
      <c r="B657" s="65" t="s">
        <v>368</v>
      </c>
      <c r="C657" s="65"/>
      <c r="D657" s="65"/>
      <c r="E657" s="21" t="s">
        <v>54</v>
      </c>
      <c r="F657" s="38">
        <v>0.1678</v>
      </c>
      <c r="G657" s="34"/>
      <c r="H657" s="35">
        <f t="shared" si="10"/>
        <v>0</v>
      </c>
      <c r="I657" s="52"/>
    </row>
    <row r="658" spans="1:9" ht="54.6" customHeight="1" x14ac:dyDescent="0.25">
      <c r="A658" s="21">
        <v>284</v>
      </c>
      <c r="B658" s="65" t="s">
        <v>120</v>
      </c>
      <c r="C658" s="65"/>
      <c r="D658" s="65"/>
      <c r="E658" s="21" t="s">
        <v>54</v>
      </c>
      <c r="F658" s="38">
        <v>1.1000000000000001E-3</v>
      </c>
      <c r="G658" s="34"/>
      <c r="H658" s="35">
        <f t="shared" si="10"/>
        <v>0</v>
      </c>
      <c r="I658" s="52"/>
    </row>
    <row r="659" spans="1:9" ht="54.6" customHeight="1" x14ac:dyDescent="0.25">
      <c r="A659" s="21">
        <v>285</v>
      </c>
      <c r="B659" s="65" t="s">
        <v>369</v>
      </c>
      <c r="C659" s="65"/>
      <c r="D659" s="65"/>
      <c r="E659" s="21" t="s">
        <v>54</v>
      </c>
      <c r="F659" s="39">
        <v>0.76700000000000002</v>
      </c>
      <c r="G659" s="34"/>
      <c r="H659" s="35">
        <f t="shared" si="10"/>
        <v>0</v>
      </c>
      <c r="I659" s="52"/>
    </row>
    <row r="660" spans="1:9" ht="54.6" customHeight="1" x14ac:dyDescent="0.25">
      <c r="A660" s="21">
        <v>286</v>
      </c>
      <c r="B660" s="65" t="s">
        <v>122</v>
      </c>
      <c r="C660" s="65"/>
      <c r="D660" s="65"/>
      <c r="E660" s="21" t="s">
        <v>48</v>
      </c>
      <c r="F660" s="36">
        <v>34.520000000000003</v>
      </c>
      <c r="G660" s="34"/>
      <c r="H660" s="35">
        <f t="shared" si="10"/>
        <v>0</v>
      </c>
      <c r="I660" s="52"/>
    </row>
    <row r="661" spans="1:9" ht="54.6" customHeight="1" x14ac:dyDescent="0.25">
      <c r="A661" s="21">
        <v>287</v>
      </c>
      <c r="B661" s="65" t="s">
        <v>123</v>
      </c>
      <c r="C661" s="65"/>
      <c r="D661" s="65"/>
      <c r="E661" s="21" t="s">
        <v>25</v>
      </c>
      <c r="F661" s="38">
        <v>0.34520000000000001</v>
      </c>
      <c r="G661" s="34"/>
      <c r="H661" s="35">
        <f t="shared" si="10"/>
        <v>0</v>
      </c>
      <c r="I661" s="52"/>
    </row>
    <row r="662" spans="1:9" ht="54.6" customHeight="1" x14ac:dyDescent="0.25">
      <c r="A662" s="40">
        <v>1</v>
      </c>
      <c r="B662" s="66" t="s">
        <v>124</v>
      </c>
      <c r="C662" s="66"/>
      <c r="D662" s="66"/>
      <c r="E662" s="21" t="s">
        <v>54</v>
      </c>
      <c r="F662" s="47">
        <v>3.1067999999999998E-3</v>
      </c>
      <c r="G662" s="34"/>
      <c r="H662" s="35">
        <f t="shared" si="10"/>
        <v>0</v>
      </c>
      <c r="I662" s="52"/>
    </row>
    <row r="663" spans="1:9" ht="54.6" customHeight="1" x14ac:dyDescent="0.25">
      <c r="A663" s="21">
        <v>288</v>
      </c>
      <c r="B663" s="65" t="s">
        <v>125</v>
      </c>
      <c r="C663" s="65"/>
      <c r="D663" s="65"/>
      <c r="E663" s="21" t="s">
        <v>25</v>
      </c>
      <c r="F663" s="38">
        <v>0.34520000000000001</v>
      </c>
      <c r="G663" s="34"/>
      <c r="H663" s="35">
        <f t="shared" si="10"/>
        <v>0</v>
      </c>
      <c r="I663" s="52"/>
    </row>
    <row r="664" spans="1:9" ht="54.6" customHeight="1" x14ac:dyDescent="0.25">
      <c r="A664" s="40">
        <v>1</v>
      </c>
      <c r="B664" s="66" t="s">
        <v>127</v>
      </c>
      <c r="C664" s="66"/>
      <c r="D664" s="66"/>
      <c r="E664" s="21" t="s">
        <v>54</v>
      </c>
      <c r="F664" s="47">
        <v>1.31176E-2</v>
      </c>
      <c r="G664" s="34"/>
      <c r="H664" s="35">
        <f t="shared" si="10"/>
        <v>0</v>
      </c>
      <c r="I664" s="52"/>
    </row>
    <row r="665" spans="1:9" ht="54.6" customHeight="1" x14ac:dyDescent="0.25">
      <c r="A665" s="43"/>
      <c r="B665" s="63" t="s">
        <v>370</v>
      </c>
      <c r="C665" s="64"/>
      <c r="D665" s="64"/>
      <c r="E665" s="32"/>
      <c r="F665" s="31"/>
      <c r="G665" s="44"/>
      <c r="H665" s="35"/>
      <c r="I665" s="52"/>
    </row>
    <row r="666" spans="1:9" ht="54.6" customHeight="1" x14ac:dyDescent="0.25">
      <c r="A666" s="21">
        <v>289</v>
      </c>
      <c r="B666" s="65" t="s">
        <v>371</v>
      </c>
      <c r="C666" s="65"/>
      <c r="D666" s="65"/>
      <c r="E666" s="21" t="s">
        <v>372</v>
      </c>
      <c r="F666" s="42">
        <v>1.4</v>
      </c>
      <c r="G666" s="34"/>
      <c r="H666" s="35">
        <f t="shared" si="10"/>
        <v>0</v>
      </c>
      <c r="I666" s="52"/>
    </row>
    <row r="667" spans="1:9" ht="54.6" customHeight="1" x14ac:dyDescent="0.25">
      <c r="A667" s="40">
        <v>1</v>
      </c>
      <c r="B667" s="66" t="s">
        <v>265</v>
      </c>
      <c r="C667" s="66"/>
      <c r="D667" s="66"/>
      <c r="E667" s="21" t="s">
        <v>19</v>
      </c>
      <c r="F667" s="33">
        <v>56</v>
      </c>
      <c r="G667" s="34"/>
      <c r="H667" s="35">
        <f t="shared" si="10"/>
        <v>0</v>
      </c>
      <c r="I667" s="52"/>
    </row>
    <row r="668" spans="1:9" ht="54.6" customHeight="1" x14ac:dyDescent="0.25">
      <c r="A668" s="21">
        <v>290</v>
      </c>
      <c r="B668" s="65" t="s">
        <v>373</v>
      </c>
      <c r="C668" s="65"/>
      <c r="D668" s="65"/>
      <c r="E668" s="21" t="s">
        <v>19</v>
      </c>
      <c r="F668" s="33">
        <v>13</v>
      </c>
      <c r="G668" s="34"/>
      <c r="H668" s="35">
        <f t="shared" si="10"/>
        <v>0</v>
      </c>
      <c r="I668" s="52"/>
    </row>
    <row r="669" spans="1:9" ht="54.6" customHeight="1" x14ac:dyDescent="0.25">
      <c r="A669" s="21">
        <v>291</v>
      </c>
      <c r="B669" s="65" t="s">
        <v>374</v>
      </c>
      <c r="C669" s="65"/>
      <c r="D669" s="65"/>
      <c r="E669" s="21" t="s">
        <v>19</v>
      </c>
      <c r="F669" s="33">
        <v>1</v>
      </c>
      <c r="G669" s="34"/>
      <c r="H669" s="35">
        <f t="shared" si="10"/>
        <v>0</v>
      </c>
      <c r="I669" s="52"/>
    </row>
    <row r="670" spans="1:9" ht="54.6" customHeight="1" x14ac:dyDescent="0.25">
      <c r="A670" s="21">
        <v>292</v>
      </c>
      <c r="B670" s="65" t="s">
        <v>375</v>
      </c>
      <c r="C670" s="65"/>
      <c r="D670" s="65"/>
      <c r="E670" s="21" t="s">
        <v>25</v>
      </c>
      <c r="F670" s="38">
        <v>8.9599999999999999E-2</v>
      </c>
      <c r="G670" s="34"/>
      <c r="H670" s="35">
        <f t="shared" si="10"/>
        <v>0</v>
      </c>
      <c r="I670" s="52"/>
    </row>
    <row r="671" spans="1:9" ht="54.6" customHeight="1" x14ac:dyDescent="0.25">
      <c r="A671" s="21">
        <v>293</v>
      </c>
      <c r="B671" s="65" t="s">
        <v>376</v>
      </c>
      <c r="C671" s="65"/>
      <c r="D671" s="65"/>
      <c r="E671" s="21" t="s">
        <v>56</v>
      </c>
      <c r="F671" s="36">
        <v>8.9600000000000009</v>
      </c>
      <c r="G671" s="34"/>
      <c r="H671" s="35">
        <f t="shared" si="10"/>
        <v>0</v>
      </c>
      <c r="I671" s="52"/>
    </row>
    <row r="672" spans="1:9" ht="54.6" customHeight="1" x14ac:dyDescent="0.25">
      <c r="A672" s="21">
        <v>294</v>
      </c>
      <c r="B672" s="65" t="s">
        <v>377</v>
      </c>
      <c r="C672" s="65"/>
      <c r="D672" s="65"/>
      <c r="E672" s="21" t="s">
        <v>48</v>
      </c>
      <c r="F672" s="36">
        <v>8.9600000000000009</v>
      </c>
      <c r="G672" s="34"/>
      <c r="H672" s="35">
        <f t="shared" si="10"/>
        <v>0</v>
      </c>
      <c r="I672" s="52"/>
    </row>
    <row r="673" spans="1:9" ht="54.6" customHeight="1" x14ac:dyDescent="0.25">
      <c r="A673" s="21">
        <v>295</v>
      </c>
      <c r="B673" s="65" t="s">
        <v>378</v>
      </c>
      <c r="C673" s="65"/>
      <c r="D673" s="65"/>
      <c r="E673" s="21" t="s">
        <v>25</v>
      </c>
      <c r="F673" s="41">
        <v>9.2980000000000007E-3</v>
      </c>
      <c r="G673" s="34"/>
      <c r="H673" s="35">
        <f t="shared" si="10"/>
        <v>0</v>
      </c>
      <c r="I673" s="52"/>
    </row>
    <row r="674" spans="1:9" ht="54.6" customHeight="1" x14ac:dyDescent="0.25">
      <c r="A674" s="21">
        <v>296</v>
      </c>
      <c r="B674" s="65" t="s">
        <v>379</v>
      </c>
      <c r="C674" s="65"/>
      <c r="D674" s="65"/>
      <c r="E674" s="21" t="s">
        <v>50</v>
      </c>
      <c r="F674" s="42">
        <v>6.5</v>
      </c>
      <c r="G674" s="34"/>
      <c r="H674" s="35">
        <f t="shared" si="10"/>
        <v>0</v>
      </c>
      <c r="I674" s="52"/>
    </row>
    <row r="675" spans="1:9" ht="54.6" customHeight="1" x14ac:dyDescent="0.25">
      <c r="A675" s="21">
        <v>297</v>
      </c>
      <c r="B675" s="65" t="s">
        <v>380</v>
      </c>
      <c r="C675" s="65"/>
      <c r="D675" s="65"/>
      <c r="E675" s="21" t="s">
        <v>50</v>
      </c>
      <c r="F675" s="42">
        <v>4.7</v>
      </c>
      <c r="G675" s="34"/>
      <c r="H675" s="35">
        <f t="shared" si="10"/>
        <v>0</v>
      </c>
      <c r="I675" s="52"/>
    </row>
    <row r="676" spans="1:9" ht="54.6" customHeight="1" x14ac:dyDescent="0.25">
      <c r="A676" s="21">
        <v>298</v>
      </c>
      <c r="B676" s="65" t="s">
        <v>381</v>
      </c>
      <c r="C676" s="65"/>
      <c r="D676" s="65"/>
      <c r="E676" s="21" t="s">
        <v>19</v>
      </c>
      <c r="F676" s="33">
        <v>7</v>
      </c>
      <c r="G676" s="34"/>
      <c r="H676" s="35">
        <f t="shared" si="10"/>
        <v>0</v>
      </c>
      <c r="I676" s="52"/>
    </row>
    <row r="677" spans="1:9" ht="54.6" customHeight="1" x14ac:dyDescent="0.25">
      <c r="A677" s="21">
        <v>299</v>
      </c>
      <c r="B677" s="65" t="s">
        <v>382</v>
      </c>
      <c r="C677" s="65"/>
      <c r="D677" s="65"/>
      <c r="E677" s="21" t="s">
        <v>37</v>
      </c>
      <c r="F677" s="36">
        <v>0.35</v>
      </c>
      <c r="G677" s="34"/>
      <c r="H677" s="35">
        <f t="shared" si="10"/>
        <v>0</v>
      </c>
      <c r="I677" s="52"/>
    </row>
    <row r="678" spans="1:9" ht="54.6" customHeight="1" x14ac:dyDescent="0.25">
      <c r="A678" s="40">
        <v>1</v>
      </c>
      <c r="B678" s="66" t="s">
        <v>63</v>
      </c>
      <c r="C678" s="66"/>
      <c r="D678" s="66"/>
      <c r="E678" s="21" t="s">
        <v>19</v>
      </c>
      <c r="F678" s="36">
        <v>52.15</v>
      </c>
      <c r="G678" s="34"/>
      <c r="H678" s="35">
        <f t="shared" si="10"/>
        <v>0</v>
      </c>
      <c r="I678" s="52"/>
    </row>
    <row r="679" spans="1:9" ht="54.6" customHeight="1" x14ac:dyDescent="0.25">
      <c r="A679" s="21">
        <v>300</v>
      </c>
      <c r="B679" s="65" t="s">
        <v>383</v>
      </c>
      <c r="C679" s="65"/>
      <c r="D679" s="65"/>
      <c r="E679" s="21" t="s">
        <v>62</v>
      </c>
      <c r="F679" s="33">
        <v>35</v>
      </c>
      <c r="G679" s="34"/>
      <c r="H679" s="35">
        <f t="shared" si="10"/>
        <v>0</v>
      </c>
      <c r="I679" s="52"/>
    </row>
    <row r="680" spans="1:9" ht="54.6" customHeight="1" x14ac:dyDescent="0.25">
      <c r="A680" s="21">
        <v>301</v>
      </c>
      <c r="B680" s="65" t="s">
        <v>384</v>
      </c>
      <c r="C680" s="65"/>
      <c r="D680" s="65"/>
      <c r="E680" s="21" t="s">
        <v>37</v>
      </c>
      <c r="F680" s="39">
        <v>1.1279999999999999</v>
      </c>
      <c r="G680" s="34"/>
      <c r="H680" s="35">
        <f t="shared" si="10"/>
        <v>0</v>
      </c>
      <c r="I680" s="52"/>
    </row>
    <row r="681" spans="1:9" ht="54.6" customHeight="1" x14ac:dyDescent="0.25">
      <c r="A681" s="21">
        <v>302</v>
      </c>
      <c r="B681" s="65" t="s">
        <v>385</v>
      </c>
      <c r="C681" s="65"/>
      <c r="D681" s="65"/>
      <c r="E681" s="21" t="s">
        <v>50</v>
      </c>
      <c r="F681" s="33">
        <v>76</v>
      </c>
      <c r="G681" s="34"/>
      <c r="H681" s="35">
        <f t="shared" si="10"/>
        <v>0</v>
      </c>
      <c r="I681" s="52"/>
    </row>
    <row r="682" spans="1:9" ht="54.6" customHeight="1" x14ac:dyDescent="0.25">
      <c r="A682" s="21">
        <v>303</v>
      </c>
      <c r="B682" s="65" t="s">
        <v>386</v>
      </c>
      <c r="C682" s="65"/>
      <c r="D682" s="65"/>
      <c r="E682" s="21" t="s">
        <v>50</v>
      </c>
      <c r="F682" s="33">
        <v>38</v>
      </c>
      <c r="G682" s="34"/>
      <c r="H682" s="35">
        <f t="shared" si="10"/>
        <v>0</v>
      </c>
      <c r="I682" s="52"/>
    </row>
    <row r="683" spans="1:9" ht="54.6" customHeight="1" x14ac:dyDescent="0.25">
      <c r="A683" s="21">
        <v>304</v>
      </c>
      <c r="B683" s="65" t="s">
        <v>387</v>
      </c>
      <c r="C683" s="65"/>
      <c r="D683" s="65"/>
      <c r="E683" s="21" t="s">
        <v>372</v>
      </c>
      <c r="F683" s="42">
        <v>0.7</v>
      </c>
      <c r="G683" s="34"/>
      <c r="H683" s="35">
        <f t="shared" si="10"/>
        <v>0</v>
      </c>
      <c r="I683" s="52"/>
    </row>
    <row r="684" spans="1:9" ht="54.6" customHeight="1" x14ac:dyDescent="0.25">
      <c r="A684" s="40">
        <v>1</v>
      </c>
      <c r="B684" s="66" t="s">
        <v>388</v>
      </c>
      <c r="C684" s="66"/>
      <c r="D684" s="66"/>
      <c r="E684" s="21" t="s">
        <v>19</v>
      </c>
      <c r="F684" s="33">
        <v>14</v>
      </c>
      <c r="G684" s="34"/>
      <c r="H684" s="35">
        <f t="shared" si="10"/>
        <v>0</v>
      </c>
      <c r="I684" s="52"/>
    </row>
    <row r="685" spans="1:9" ht="54.6" customHeight="1" x14ac:dyDescent="0.25">
      <c r="A685" s="21">
        <v>305</v>
      </c>
      <c r="B685" s="65" t="s">
        <v>389</v>
      </c>
      <c r="C685" s="65"/>
      <c r="D685" s="65"/>
      <c r="E685" s="21" t="s">
        <v>19</v>
      </c>
      <c r="F685" s="33">
        <v>1</v>
      </c>
      <c r="G685" s="34"/>
      <c r="H685" s="35">
        <f t="shared" si="10"/>
        <v>0</v>
      </c>
      <c r="I685" s="52"/>
    </row>
    <row r="686" spans="1:9" ht="54.6" customHeight="1" x14ac:dyDescent="0.25">
      <c r="A686" s="21">
        <v>306</v>
      </c>
      <c r="B686" s="65" t="s">
        <v>390</v>
      </c>
      <c r="C686" s="65"/>
      <c r="D686" s="65"/>
      <c r="E686" s="21" t="s">
        <v>19</v>
      </c>
      <c r="F686" s="33">
        <v>1</v>
      </c>
      <c r="G686" s="34"/>
      <c r="H686" s="35">
        <f t="shared" si="10"/>
        <v>0</v>
      </c>
      <c r="I686" s="52"/>
    </row>
    <row r="687" spans="1:9" ht="54.6" customHeight="1" x14ac:dyDescent="0.25">
      <c r="A687" s="21">
        <v>307</v>
      </c>
      <c r="B687" s="65" t="s">
        <v>391</v>
      </c>
      <c r="C687" s="65"/>
      <c r="D687" s="65"/>
      <c r="E687" s="21" t="s">
        <v>19</v>
      </c>
      <c r="F687" s="33">
        <v>1</v>
      </c>
      <c r="G687" s="34"/>
      <c r="H687" s="35">
        <f t="shared" si="10"/>
        <v>0</v>
      </c>
      <c r="I687" s="52"/>
    </row>
    <row r="688" spans="1:9" ht="54.6" customHeight="1" x14ac:dyDescent="0.25">
      <c r="A688" s="21">
        <v>308</v>
      </c>
      <c r="B688" s="65" t="s">
        <v>392</v>
      </c>
      <c r="C688" s="65"/>
      <c r="D688" s="65"/>
      <c r="E688" s="21" t="s">
        <v>19</v>
      </c>
      <c r="F688" s="33">
        <v>2</v>
      </c>
      <c r="G688" s="34"/>
      <c r="H688" s="35">
        <f t="shared" si="10"/>
        <v>0</v>
      </c>
      <c r="I688" s="52"/>
    </row>
    <row r="689" spans="1:9" ht="54.6" customHeight="1" x14ac:dyDescent="0.25">
      <c r="A689" s="21">
        <v>309</v>
      </c>
      <c r="B689" s="65" t="s">
        <v>393</v>
      </c>
      <c r="C689" s="65"/>
      <c r="D689" s="65"/>
      <c r="E689" s="21" t="s">
        <v>19</v>
      </c>
      <c r="F689" s="33">
        <v>2</v>
      </c>
      <c r="G689" s="34"/>
      <c r="H689" s="35">
        <f t="shared" si="10"/>
        <v>0</v>
      </c>
      <c r="I689" s="52"/>
    </row>
    <row r="690" spans="1:9" ht="54.6" customHeight="1" x14ac:dyDescent="0.25">
      <c r="A690" s="43"/>
      <c r="B690" s="63" t="s">
        <v>394</v>
      </c>
      <c r="C690" s="64"/>
      <c r="D690" s="64"/>
      <c r="E690" s="32"/>
      <c r="F690" s="31"/>
      <c r="G690" s="44"/>
      <c r="H690" s="35"/>
      <c r="I690" s="52"/>
    </row>
    <row r="691" spans="1:9" ht="54.6" customHeight="1" x14ac:dyDescent="0.25">
      <c r="A691" s="21">
        <v>310</v>
      </c>
      <c r="B691" s="65" t="s">
        <v>84</v>
      </c>
      <c r="C691" s="65"/>
      <c r="D691" s="65"/>
      <c r="E691" s="21" t="s">
        <v>85</v>
      </c>
      <c r="F691" s="41">
        <v>10.456715000000001</v>
      </c>
      <c r="G691" s="34"/>
      <c r="H691" s="35">
        <f t="shared" si="10"/>
        <v>0</v>
      </c>
      <c r="I691" s="52"/>
    </row>
    <row r="692" spans="1:9" ht="54.6" customHeight="1" x14ac:dyDescent="0.25">
      <c r="A692" s="21">
        <v>311</v>
      </c>
      <c r="B692" s="65" t="s">
        <v>86</v>
      </c>
      <c r="C692" s="65"/>
      <c r="D692" s="65"/>
      <c r="E692" s="21" t="s">
        <v>87</v>
      </c>
      <c r="F692" s="46">
        <v>0.10456715</v>
      </c>
      <c r="G692" s="34"/>
      <c r="H692" s="35">
        <f t="shared" si="10"/>
        <v>0</v>
      </c>
      <c r="I692" s="52"/>
    </row>
    <row r="693" spans="1:9" ht="54.6" customHeight="1" x14ac:dyDescent="0.25">
      <c r="A693" s="21">
        <v>312</v>
      </c>
      <c r="B693" s="65" t="s">
        <v>88</v>
      </c>
      <c r="C693" s="65"/>
      <c r="D693" s="65"/>
      <c r="E693" s="21" t="s">
        <v>54</v>
      </c>
      <c r="F693" s="37">
        <v>20.913430000000002</v>
      </c>
      <c r="G693" s="34"/>
      <c r="H693" s="35">
        <f t="shared" si="10"/>
        <v>0</v>
      </c>
      <c r="I693" s="52"/>
    </row>
    <row r="694" spans="1:9" ht="54.6" customHeight="1" x14ac:dyDescent="0.25">
      <c r="A694" s="43"/>
      <c r="B694" s="63" t="s">
        <v>395</v>
      </c>
      <c r="C694" s="64"/>
      <c r="D694" s="64"/>
      <c r="E694" s="31"/>
      <c r="F694" s="31"/>
      <c r="G694" s="44"/>
      <c r="H694" s="35"/>
      <c r="I694" s="52"/>
    </row>
    <row r="695" spans="1:9" ht="54.6" customHeight="1" x14ac:dyDescent="0.25">
      <c r="A695" s="32"/>
      <c r="B695" s="63" t="s">
        <v>396</v>
      </c>
      <c r="C695" s="63"/>
      <c r="D695" s="63"/>
      <c r="E695" s="32"/>
      <c r="F695" s="31"/>
      <c r="G695" s="44"/>
      <c r="H695" s="35"/>
      <c r="I695" s="52"/>
    </row>
    <row r="696" spans="1:9" ht="54.6" customHeight="1" x14ac:dyDescent="0.25">
      <c r="A696" s="21">
        <v>313</v>
      </c>
      <c r="B696" s="65" t="s">
        <v>397</v>
      </c>
      <c r="C696" s="65"/>
      <c r="D696" s="65"/>
      <c r="E696" s="21" t="s">
        <v>398</v>
      </c>
      <c r="F696" s="39">
        <v>0.193</v>
      </c>
      <c r="G696" s="34"/>
      <c r="H696" s="35">
        <f t="shared" si="10"/>
        <v>0</v>
      </c>
      <c r="I696" s="52"/>
    </row>
    <row r="697" spans="1:9" ht="54.6" customHeight="1" x14ac:dyDescent="0.25">
      <c r="A697" s="21">
        <v>314</v>
      </c>
      <c r="B697" s="65" t="s">
        <v>399</v>
      </c>
      <c r="C697" s="65"/>
      <c r="D697" s="65"/>
      <c r="E697" s="21" t="s">
        <v>19</v>
      </c>
      <c r="F697" s="33">
        <v>1</v>
      </c>
      <c r="G697" s="34"/>
      <c r="H697" s="35">
        <f t="shared" si="10"/>
        <v>0</v>
      </c>
      <c r="I697" s="52"/>
    </row>
    <row r="698" spans="1:9" ht="54.6" customHeight="1" x14ac:dyDescent="0.25">
      <c r="A698" s="21">
        <v>315</v>
      </c>
      <c r="B698" s="65" t="s">
        <v>400</v>
      </c>
      <c r="C698" s="65"/>
      <c r="D698" s="65"/>
      <c r="E698" s="21" t="s">
        <v>19</v>
      </c>
      <c r="F698" s="33">
        <v>9</v>
      </c>
      <c r="G698" s="34"/>
      <c r="H698" s="35">
        <f t="shared" si="10"/>
        <v>0</v>
      </c>
      <c r="I698" s="52"/>
    </row>
    <row r="699" spans="1:9" ht="54.6" customHeight="1" x14ac:dyDescent="0.25">
      <c r="A699" s="21">
        <v>316</v>
      </c>
      <c r="B699" s="65" t="s">
        <v>401</v>
      </c>
      <c r="C699" s="65"/>
      <c r="D699" s="65"/>
      <c r="E699" s="21" t="s">
        <v>21</v>
      </c>
      <c r="F699" s="42">
        <v>0.3</v>
      </c>
      <c r="G699" s="34"/>
      <c r="H699" s="35">
        <f t="shared" si="10"/>
        <v>0</v>
      </c>
      <c r="I699" s="52"/>
    </row>
    <row r="700" spans="1:9" ht="54.6" customHeight="1" x14ac:dyDescent="0.25">
      <c r="A700" s="21">
        <v>317</v>
      </c>
      <c r="B700" s="65" t="s">
        <v>402</v>
      </c>
      <c r="C700" s="65"/>
      <c r="D700" s="65"/>
      <c r="E700" s="21" t="s">
        <v>19</v>
      </c>
      <c r="F700" s="33">
        <v>10</v>
      </c>
      <c r="G700" s="34"/>
      <c r="H700" s="35">
        <f t="shared" si="10"/>
        <v>0</v>
      </c>
      <c r="I700" s="52"/>
    </row>
    <row r="701" spans="1:9" ht="54.6" customHeight="1" x14ac:dyDescent="0.25">
      <c r="A701" s="21">
        <v>318</v>
      </c>
      <c r="B701" s="65" t="s">
        <v>403</v>
      </c>
      <c r="C701" s="65"/>
      <c r="D701" s="65"/>
      <c r="E701" s="21" t="s">
        <v>19</v>
      </c>
      <c r="F701" s="33">
        <v>10</v>
      </c>
      <c r="G701" s="34"/>
      <c r="H701" s="35">
        <f t="shared" si="10"/>
        <v>0</v>
      </c>
      <c r="I701" s="52"/>
    </row>
    <row r="702" spans="1:9" ht="54.6" customHeight="1" x14ac:dyDescent="0.25">
      <c r="A702" s="21">
        <v>319</v>
      </c>
      <c r="B702" s="65" t="s">
        <v>404</v>
      </c>
      <c r="C702" s="65"/>
      <c r="D702" s="65"/>
      <c r="E702" s="21" t="s">
        <v>19</v>
      </c>
      <c r="F702" s="33">
        <v>10</v>
      </c>
      <c r="G702" s="34"/>
      <c r="H702" s="35">
        <f t="shared" si="10"/>
        <v>0</v>
      </c>
      <c r="I702" s="52"/>
    </row>
    <row r="703" spans="1:9" ht="54.6" customHeight="1" x14ac:dyDescent="0.25">
      <c r="A703" s="21">
        <v>320</v>
      </c>
      <c r="B703" s="65" t="s">
        <v>405</v>
      </c>
      <c r="C703" s="65"/>
      <c r="D703" s="65"/>
      <c r="E703" s="21" t="s">
        <v>406</v>
      </c>
      <c r="F703" s="33">
        <v>10</v>
      </c>
      <c r="G703" s="34"/>
      <c r="H703" s="35">
        <f t="shared" si="10"/>
        <v>0</v>
      </c>
      <c r="I703" s="52"/>
    </row>
    <row r="704" spans="1:9" ht="54.6" customHeight="1" x14ac:dyDescent="0.25">
      <c r="A704" s="21">
        <v>321</v>
      </c>
      <c r="B704" s="65" t="s">
        <v>407</v>
      </c>
      <c r="C704" s="65"/>
      <c r="D704" s="65"/>
      <c r="E704" s="21" t="s">
        <v>25</v>
      </c>
      <c r="F704" s="39">
        <v>0.156</v>
      </c>
      <c r="G704" s="34"/>
      <c r="H704" s="35">
        <f t="shared" si="10"/>
        <v>0</v>
      </c>
      <c r="I704" s="52"/>
    </row>
    <row r="705" spans="1:9" ht="54.6" customHeight="1" x14ac:dyDescent="0.25">
      <c r="A705" s="40">
        <v>1</v>
      </c>
      <c r="B705" s="66" t="s">
        <v>408</v>
      </c>
      <c r="C705" s="66"/>
      <c r="D705" s="66"/>
      <c r="E705" s="21" t="s">
        <v>54</v>
      </c>
      <c r="F705" s="47">
        <v>4.0559999999999999E-4</v>
      </c>
      <c r="G705" s="34"/>
      <c r="H705" s="35">
        <f t="shared" si="10"/>
        <v>0</v>
      </c>
      <c r="I705" s="52"/>
    </row>
    <row r="706" spans="1:9" ht="54.6" customHeight="1" x14ac:dyDescent="0.25">
      <c r="A706" s="21">
        <v>322</v>
      </c>
      <c r="B706" s="65" t="s">
        <v>409</v>
      </c>
      <c r="C706" s="65"/>
      <c r="D706" s="65"/>
      <c r="E706" s="21" t="s">
        <v>48</v>
      </c>
      <c r="F706" s="39">
        <v>17.472000000000001</v>
      </c>
      <c r="G706" s="34"/>
      <c r="H706" s="35">
        <f t="shared" si="10"/>
        <v>0</v>
      </c>
      <c r="I706" s="52"/>
    </row>
    <row r="707" spans="1:9" ht="54.6" customHeight="1" x14ac:dyDescent="0.25">
      <c r="A707" s="21">
        <v>323</v>
      </c>
      <c r="B707" s="65" t="s">
        <v>410</v>
      </c>
      <c r="C707" s="65"/>
      <c r="D707" s="65"/>
      <c r="E707" s="21" t="s">
        <v>19</v>
      </c>
      <c r="F707" s="33">
        <v>10</v>
      </c>
      <c r="G707" s="34"/>
      <c r="H707" s="35">
        <f t="shared" ref="H707:H770" si="11">ROUND(G707*F707,2)</f>
        <v>0</v>
      </c>
      <c r="I707" s="52"/>
    </row>
    <row r="708" spans="1:9" ht="54.6" customHeight="1" x14ac:dyDescent="0.25">
      <c r="A708" s="21">
        <v>324</v>
      </c>
      <c r="B708" s="65" t="s">
        <v>411</v>
      </c>
      <c r="C708" s="65"/>
      <c r="D708" s="65"/>
      <c r="E708" s="21" t="s">
        <v>19</v>
      </c>
      <c r="F708" s="33">
        <v>10</v>
      </c>
      <c r="G708" s="34"/>
      <c r="H708" s="35">
        <f t="shared" si="11"/>
        <v>0</v>
      </c>
      <c r="I708" s="52"/>
    </row>
    <row r="709" spans="1:9" ht="54.6" customHeight="1" x14ac:dyDescent="0.25">
      <c r="A709" s="21">
        <v>325</v>
      </c>
      <c r="B709" s="65" t="s">
        <v>412</v>
      </c>
      <c r="C709" s="65"/>
      <c r="D709" s="65"/>
      <c r="E709" s="21" t="s">
        <v>37</v>
      </c>
      <c r="F709" s="39">
        <v>0.375</v>
      </c>
      <c r="G709" s="34"/>
      <c r="H709" s="35">
        <f t="shared" si="11"/>
        <v>0</v>
      </c>
      <c r="I709" s="52"/>
    </row>
    <row r="710" spans="1:9" ht="54.6" customHeight="1" x14ac:dyDescent="0.25">
      <c r="A710" s="21">
        <v>326</v>
      </c>
      <c r="B710" s="65" t="s">
        <v>413</v>
      </c>
      <c r="C710" s="65"/>
      <c r="D710" s="65"/>
      <c r="E710" s="21" t="s">
        <v>50</v>
      </c>
      <c r="F710" s="42">
        <v>37.6</v>
      </c>
      <c r="G710" s="34"/>
      <c r="H710" s="35">
        <f t="shared" si="11"/>
        <v>0</v>
      </c>
      <c r="I710" s="52"/>
    </row>
    <row r="711" spans="1:9" ht="54.6" customHeight="1" x14ac:dyDescent="0.25">
      <c r="A711" s="21">
        <v>327</v>
      </c>
      <c r="B711" s="65" t="s">
        <v>414</v>
      </c>
      <c r="C711" s="65"/>
      <c r="D711" s="65"/>
      <c r="E711" s="21" t="s">
        <v>37</v>
      </c>
      <c r="F711" s="36">
        <v>0.26</v>
      </c>
      <c r="G711" s="34"/>
      <c r="H711" s="35">
        <f t="shared" si="11"/>
        <v>0</v>
      </c>
      <c r="I711" s="52"/>
    </row>
    <row r="712" spans="1:9" ht="54.6" customHeight="1" x14ac:dyDescent="0.25">
      <c r="A712" s="21">
        <v>328</v>
      </c>
      <c r="B712" s="65" t="s">
        <v>415</v>
      </c>
      <c r="C712" s="65"/>
      <c r="D712" s="65"/>
      <c r="E712" s="21" t="s">
        <v>50</v>
      </c>
      <c r="F712" s="33">
        <v>26</v>
      </c>
      <c r="G712" s="34"/>
      <c r="H712" s="35">
        <f t="shared" si="11"/>
        <v>0</v>
      </c>
      <c r="I712" s="52"/>
    </row>
    <row r="713" spans="1:9" ht="54.6" customHeight="1" x14ac:dyDescent="0.25">
      <c r="A713" s="21">
        <v>329</v>
      </c>
      <c r="B713" s="65" t="s">
        <v>416</v>
      </c>
      <c r="C713" s="65"/>
      <c r="D713" s="65"/>
      <c r="E713" s="21" t="s">
        <v>37</v>
      </c>
      <c r="F713" s="36">
        <v>0.12</v>
      </c>
      <c r="G713" s="34"/>
      <c r="H713" s="35">
        <f t="shared" si="11"/>
        <v>0</v>
      </c>
      <c r="I713" s="52"/>
    </row>
    <row r="714" spans="1:9" ht="54.6" customHeight="1" x14ac:dyDescent="0.25">
      <c r="A714" s="21">
        <v>330</v>
      </c>
      <c r="B714" s="65" t="s">
        <v>417</v>
      </c>
      <c r="C714" s="65"/>
      <c r="D714" s="65"/>
      <c r="E714" s="21" t="s">
        <v>50</v>
      </c>
      <c r="F714" s="33">
        <v>12</v>
      </c>
      <c r="G714" s="34"/>
      <c r="H714" s="35">
        <f t="shared" si="11"/>
        <v>0</v>
      </c>
      <c r="I714" s="52"/>
    </row>
    <row r="715" spans="1:9" ht="54.6" customHeight="1" x14ac:dyDescent="0.25">
      <c r="A715" s="21">
        <v>331</v>
      </c>
      <c r="B715" s="65" t="s">
        <v>418</v>
      </c>
      <c r="C715" s="65"/>
      <c r="D715" s="65"/>
      <c r="E715" s="21" t="s">
        <v>37</v>
      </c>
      <c r="F715" s="36">
        <v>0.48</v>
      </c>
      <c r="G715" s="34"/>
      <c r="H715" s="35">
        <f t="shared" si="11"/>
        <v>0</v>
      </c>
      <c r="I715" s="52"/>
    </row>
    <row r="716" spans="1:9" ht="54.6" customHeight="1" x14ac:dyDescent="0.25">
      <c r="A716" s="21">
        <v>332</v>
      </c>
      <c r="B716" s="65" t="s">
        <v>419</v>
      </c>
      <c r="C716" s="65"/>
      <c r="D716" s="65"/>
      <c r="E716" s="21" t="s">
        <v>50</v>
      </c>
      <c r="F716" s="33">
        <v>48</v>
      </c>
      <c r="G716" s="34"/>
      <c r="H716" s="35">
        <f t="shared" si="11"/>
        <v>0</v>
      </c>
      <c r="I716" s="52"/>
    </row>
    <row r="717" spans="1:9" ht="54.6" customHeight="1" x14ac:dyDescent="0.25">
      <c r="A717" s="21">
        <v>333</v>
      </c>
      <c r="B717" s="65" t="s">
        <v>420</v>
      </c>
      <c r="C717" s="65"/>
      <c r="D717" s="65"/>
      <c r="E717" s="21" t="s">
        <v>19</v>
      </c>
      <c r="F717" s="33">
        <v>20</v>
      </c>
      <c r="G717" s="34"/>
      <c r="H717" s="35">
        <f t="shared" si="11"/>
        <v>0</v>
      </c>
      <c r="I717" s="52"/>
    </row>
    <row r="718" spans="1:9" ht="54.6" customHeight="1" x14ac:dyDescent="0.25">
      <c r="A718" s="21">
        <v>334</v>
      </c>
      <c r="B718" s="65" t="s">
        <v>421</v>
      </c>
      <c r="C718" s="65"/>
      <c r="D718" s="65"/>
      <c r="E718" s="21" t="s">
        <v>19</v>
      </c>
      <c r="F718" s="33">
        <v>48</v>
      </c>
      <c r="G718" s="34"/>
      <c r="H718" s="35">
        <f t="shared" si="11"/>
        <v>0</v>
      </c>
      <c r="I718" s="52"/>
    </row>
    <row r="719" spans="1:9" ht="54.6" customHeight="1" x14ac:dyDescent="0.25">
      <c r="A719" s="21">
        <v>335</v>
      </c>
      <c r="B719" s="65" t="s">
        <v>422</v>
      </c>
      <c r="C719" s="65"/>
      <c r="D719" s="65"/>
      <c r="E719" s="21" t="s">
        <v>19</v>
      </c>
      <c r="F719" s="33">
        <v>20</v>
      </c>
      <c r="G719" s="34"/>
      <c r="H719" s="35">
        <f t="shared" si="11"/>
        <v>0</v>
      </c>
      <c r="I719" s="52"/>
    </row>
    <row r="720" spans="1:9" ht="54.6" customHeight="1" x14ac:dyDescent="0.25">
      <c r="A720" s="21">
        <v>336</v>
      </c>
      <c r="B720" s="65" t="s">
        <v>423</v>
      </c>
      <c r="C720" s="65"/>
      <c r="D720" s="65"/>
      <c r="E720" s="21" t="s">
        <v>19</v>
      </c>
      <c r="F720" s="33">
        <v>8</v>
      </c>
      <c r="G720" s="34"/>
      <c r="H720" s="35">
        <f t="shared" si="11"/>
        <v>0</v>
      </c>
      <c r="I720" s="52"/>
    </row>
    <row r="721" spans="1:9" ht="54.6" customHeight="1" x14ac:dyDescent="0.25">
      <c r="A721" s="21">
        <v>337</v>
      </c>
      <c r="B721" s="65" t="s">
        <v>424</v>
      </c>
      <c r="C721" s="65"/>
      <c r="D721" s="65"/>
      <c r="E721" s="21" t="s">
        <v>19</v>
      </c>
      <c r="F721" s="33">
        <v>8</v>
      </c>
      <c r="G721" s="34"/>
      <c r="H721" s="35">
        <f t="shared" si="11"/>
        <v>0</v>
      </c>
      <c r="I721" s="52"/>
    </row>
    <row r="722" spans="1:9" ht="54.6" customHeight="1" x14ac:dyDescent="0.25">
      <c r="A722" s="21">
        <v>338</v>
      </c>
      <c r="B722" s="65" t="s">
        <v>425</v>
      </c>
      <c r="C722" s="65"/>
      <c r="D722" s="65"/>
      <c r="E722" s="21" t="s">
        <v>19</v>
      </c>
      <c r="F722" s="33">
        <v>6</v>
      </c>
      <c r="G722" s="34"/>
      <c r="H722" s="35">
        <f t="shared" si="11"/>
        <v>0</v>
      </c>
      <c r="I722" s="52"/>
    </row>
    <row r="723" spans="1:9" ht="54.6" customHeight="1" x14ac:dyDescent="0.25">
      <c r="A723" s="21">
        <v>339</v>
      </c>
      <c r="B723" s="65" t="s">
        <v>426</v>
      </c>
      <c r="C723" s="65"/>
      <c r="D723" s="65"/>
      <c r="E723" s="21" t="s">
        <v>19</v>
      </c>
      <c r="F723" s="33">
        <v>6</v>
      </c>
      <c r="G723" s="34"/>
      <c r="H723" s="35">
        <f t="shared" si="11"/>
        <v>0</v>
      </c>
      <c r="I723" s="52"/>
    </row>
    <row r="724" spans="1:9" ht="54.6" customHeight="1" x14ac:dyDescent="0.25">
      <c r="A724" s="21">
        <v>340</v>
      </c>
      <c r="B724" s="65" t="s">
        <v>427</v>
      </c>
      <c r="C724" s="65"/>
      <c r="D724" s="65"/>
      <c r="E724" s="21" t="s">
        <v>19</v>
      </c>
      <c r="F724" s="33">
        <v>4</v>
      </c>
      <c r="G724" s="34"/>
      <c r="H724" s="35">
        <f t="shared" si="11"/>
        <v>0</v>
      </c>
      <c r="I724" s="52"/>
    </row>
    <row r="725" spans="1:9" ht="54.6" customHeight="1" x14ac:dyDescent="0.25">
      <c r="A725" s="43"/>
      <c r="B725" s="63" t="s">
        <v>428</v>
      </c>
      <c r="C725" s="64"/>
      <c r="D725" s="64"/>
      <c r="E725" s="32"/>
      <c r="F725" s="31"/>
      <c r="G725" s="44"/>
      <c r="H725" s="35"/>
      <c r="I725" s="52"/>
    </row>
    <row r="726" spans="1:9" ht="54.6" customHeight="1" x14ac:dyDescent="0.25">
      <c r="A726" s="21">
        <v>341</v>
      </c>
      <c r="B726" s="65" t="s">
        <v>429</v>
      </c>
      <c r="C726" s="65"/>
      <c r="D726" s="65"/>
      <c r="E726" s="21" t="s">
        <v>37</v>
      </c>
      <c r="F726" s="36">
        <v>0.42</v>
      </c>
      <c r="G726" s="34"/>
      <c r="H726" s="35">
        <f t="shared" si="11"/>
        <v>0</v>
      </c>
      <c r="I726" s="52"/>
    </row>
    <row r="727" spans="1:9" ht="54.6" customHeight="1" x14ac:dyDescent="0.25">
      <c r="A727" s="21">
        <v>342</v>
      </c>
      <c r="B727" s="65" t="s">
        <v>430</v>
      </c>
      <c r="C727" s="65"/>
      <c r="D727" s="65"/>
      <c r="E727" s="21" t="s">
        <v>37</v>
      </c>
      <c r="F727" s="42">
        <v>0.2</v>
      </c>
      <c r="G727" s="34"/>
      <c r="H727" s="35">
        <f t="shared" si="11"/>
        <v>0</v>
      </c>
      <c r="I727" s="52"/>
    </row>
    <row r="728" spans="1:9" ht="54.6" customHeight="1" x14ac:dyDescent="0.25">
      <c r="A728" s="21">
        <v>343</v>
      </c>
      <c r="B728" s="65" t="s">
        <v>431</v>
      </c>
      <c r="C728" s="65"/>
      <c r="D728" s="65"/>
      <c r="E728" s="21" t="s">
        <v>37</v>
      </c>
      <c r="F728" s="36">
        <v>0.08</v>
      </c>
      <c r="G728" s="34"/>
      <c r="H728" s="35">
        <f t="shared" si="11"/>
        <v>0</v>
      </c>
      <c r="I728" s="52"/>
    </row>
    <row r="729" spans="1:9" ht="54.6" customHeight="1" x14ac:dyDescent="0.25">
      <c r="A729" s="21">
        <v>344</v>
      </c>
      <c r="B729" s="65" t="s">
        <v>432</v>
      </c>
      <c r="C729" s="65"/>
      <c r="D729" s="65"/>
      <c r="E729" s="21" t="s">
        <v>81</v>
      </c>
      <c r="F729" s="36">
        <v>0.11</v>
      </c>
      <c r="G729" s="34"/>
      <c r="H729" s="35">
        <f t="shared" si="11"/>
        <v>0</v>
      </c>
      <c r="I729" s="52"/>
    </row>
    <row r="730" spans="1:9" ht="54.6" customHeight="1" x14ac:dyDescent="0.25">
      <c r="A730" s="43"/>
      <c r="B730" s="63" t="s">
        <v>433</v>
      </c>
      <c r="C730" s="64"/>
      <c r="D730" s="64"/>
      <c r="E730" s="31"/>
      <c r="F730" s="31"/>
      <c r="G730" s="44"/>
      <c r="H730" s="35"/>
      <c r="I730" s="52"/>
    </row>
    <row r="731" spans="1:9" ht="54.6" customHeight="1" x14ac:dyDescent="0.25">
      <c r="A731" s="32"/>
      <c r="B731" s="63" t="s">
        <v>434</v>
      </c>
      <c r="C731" s="63"/>
      <c r="D731" s="63"/>
      <c r="E731" s="32"/>
      <c r="F731" s="31"/>
      <c r="G731" s="44"/>
      <c r="H731" s="35"/>
      <c r="I731" s="52"/>
    </row>
    <row r="732" spans="1:9" ht="54.6" customHeight="1" x14ac:dyDescent="0.25">
      <c r="A732" s="21">
        <v>345</v>
      </c>
      <c r="B732" s="65" t="s">
        <v>435</v>
      </c>
      <c r="C732" s="65"/>
      <c r="D732" s="65"/>
      <c r="E732" s="21" t="s">
        <v>19</v>
      </c>
      <c r="F732" s="33">
        <v>1</v>
      </c>
      <c r="G732" s="34"/>
      <c r="H732" s="35">
        <f t="shared" si="11"/>
        <v>0</v>
      </c>
      <c r="I732" s="52"/>
    </row>
    <row r="733" spans="1:9" ht="54.6" customHeight="1" x14ac:dyDescent="0.25">
      <c r="A733" s="21">
        <v>346</v>
      </c>
      <c r="B733" s="65" t="s">
        <v>436</v>
      </c>
      <c r="C733" s="65"/>
      <c r="D733" s="65"/>
      <c r="E733" s="21" t="s">
        <v>19</v>
      </c>
      <c r="F733" s="33">
        <v>1</v>
      </c>
      <c r="G733" s="34"/>
      <c r="H733" s="35">
        <f t="shared" si="11"/>
        <v>0</v>
      </c>
      <c r="I733" s="52"/>
    </row>
    <row r="734" spans="1:9" ht="54.6" customHeight="1" x14ac:dyDescent="0.25">
      <c r="A734" s="21">
        <v>347</v>
      </c>
      <c r="B734" s="65" t="s">
        <v>437</v>
      </c>
      <c r="C734" s="65"/>
      <c r="D734" s="65"/>
      <c r="E734" s="21" t="s">
        <v>19</v>
      </c>
      <c r="F734" s="33">
        <v>1</v>
      </c>
      <c r="G734" s="34"/>
      <c r="H734" s="35">
        <f t="shared" si="11"/>
        <v>0</v>
      </c>
      <c r="I734" s="52"/>
    </row>
    <row r="735" spans="1:9" ht="54.6" customHeight="1" x14ac:dyDescent="0.25">
      <c r="A735" s="21">
        <v>348</v>
      </c>
      <c r="B735" s="65" t="s">
        <v>438</v>
      </c>
      <c r="C735" s="65"/>
      <c r="D735" s="65"/>
      <c r="E735" s="21" t="s">
        <v>19</v>
      </c>
      <c r="F735" s="33">
        <v>1</v>
      </c>
      <c r="G735" s="34"/>
      <c r="H735" s="35">
        <f t="shared" si="11"/>
        <v>0</v>
      </c>
      <c r="I735" s="52"/>
    </row>
    <row r="736" spans="1:9" ht="54.6" customHeight="1" x14ac:dyDescent="0.25">
      <c r="A736" s="21">
        <v>349</v>
      </c>
      <c r="B736" s="65" t="s">
        <v>439</v>
      </c>
      <c r="C736" s="65"/>
      <c r="D736" s="65"/>
      <c r="E736" s="21" t="s">
        <v>81</v>
      </c>
      <c r="F736" s="36">
        <v>0.01</v>
      </c>
      <c r="G736" s="34"/>
      <c r="H736" s="35">
        <f t="shared" si="11"/>
        <v>0</v>
      </c>
      <c r="I736" s="52"/>
    </row>
    <row r="737" spans="1:9" ht="54.6" customHeight="1" x14ac:dyDescent="0.25">
      <c r="A737" s="21">
        <v>350</v>
      </c>
      <c r="B737" s="65" t="s">
        <v>440</v>
      </c>
      <c r="C737" s="65"/>
      <c r="D737" s="65"/>
      <c r="E737" s="21" t="s">
        <v>19</v>
      </c>
      <c r="F737" s="33">
        <v>1</v>
      </c>
      <c r="G737" s="34"/>
      <c r="H737" s="35">
        <f t="shared" si="11"/>
        <v>0</v>
      </c>
      <c r="I737" s="52"/>
    </row>
    <row r="738" spans="1:9" ht="54.6" customHeight="1" x14ac:dyDescent="0.25">
      <c r="A738" s="21">
        <v>351</v>
      </c>
      <c r="B738" s="65" t="s">
        <v>441</v>
      </c>
      <c r="C738" s="65"/>
      <c r="D738" s="65"/>
      <c r="E738" s="21" t="s">
        <v>48</v>
      </c>
      <c r="F738" s="36">
        <v>0.25</v>
      </c>
      <c r="G738" s="34"/>
      <c r="H738" s="35">
        <f t="shared" si="11"/>
        <v>0</v>
      </c>
      <c r="I738" s="52"/>
    </row>
    <row r="739" spans="1:9" ht="54.6" customHeight="1" x14ac:dyDescent="0.25">
      <c r="A739" s="21">
        <v>352</v>
      </c>
      <c r="B739" s="65" t="s">
        <v>442</v>
      </c>
      <c r="C739" s="65"/>
      <c r="D739" s="65"/>
      <c r="E739" s="21" t="s">
        <v>19</v>
      </c>
      <c r="F739" s="33">
        <v>2</v>
      </c>
      <c r="G739" s="34"/>
      <c r="H739" s="35">
        <f t="shared" si="11"/>
        <v>0</v>
      </c>
      <c r="I739" s="52"/>
    </row>
    <row r="740" spans="1:9" ht="54.6" customHeight="1" x14ac:dyDescent="0.25">
      <c r="A740" s="21">
        <v>353</v>
      </c>
      <c r="B740" s="65" t="s">
        <v>443</v>
      </c>
      <c r="C740" s="65"/>
      <c r="D740" s="65"/>
      <c r="E740" s="21" t="s">
        <v>148</v>
      </c>
      <c r="F740" s="42">
        <v>0.1</v>
      </c>
      <c r="G740" s="34"/>
      <c r="H740" s="35">
        <f t="shared" si="11"/>
        <v>0</v>
      </c>
      <c r="I740" s="52"/>
    </row>
    <row r="741" spans="1:9" ht="54.6" customHeight="1" x14ac:dyDescent="0.25">
      <c r="A741" s="40">
        <v>1</v>
      </c>
      <c r="B741" s="66" t="s">
        <v>444</v>
      </c>
      <c r="C741" s="66"/>
      <c r="D741" s="66"/>
      <c r="E741" s="21" t="s">
        <v>56</v>
      </c>
      <c r="F741" s="33">
        <v>10</v>
      </c>
      <c r="G741" s="34"/>
      <c r="H741" s="35">
        <f t="shared" si="11"/>
        <v>0</v>
      </c>
      <c r="I741" s="52"/>
    </row>
    <row r="742" spans="1:9" ht="54.6" customHeight="1" x14ac:dyDescent="0.25">
      <c r="A742" s="21">
        <v>354</v>
      </c>
      <c r="B742" s="65" t="s">
        <v>445</v>
      </c>
      <c r="C742" s="65"/>
      <c r="D742" s="65"/>
      <c r="E742" s="21" t="s">
        <v>42</v>
      </c>
      <c r="F742" s="33">
        <v>4</v>
      </c>
      <c r="G742" s="34"/>
      <c r="H742" s="35">
        <f t="shared" si="11"/>
        <v>0</v>
      </c>
      <c r="I742" s="52"/>
    </row>
    <row r="743" spans="1:9" ht="54.6" customHeight="1" x14ac:dyDescent="0.25">
      <c r="A743" s="21">
        <v>355</v>
      </c>
      <c r="B743" s="65" t="s">
        <v>446</v>
      </c>
      <c r="C743" s="65"/>
      <c r="D743" s="65"/>
      <c r="E743" s="21" t="s">
        <v>19</v>
      </c>
      <c r="F743" s="33">
        <v>4</v>
      </c>
      <c r="G743" s="34"/>
      <c r="H743" s="35">
        <f t="shared" si="11"/>
        <v>0</v>
      </c>
      <c r="I743" s="52"/>
    </row>
    <row r="744" spans="1:9" ht="54.6" customHeight="1" x14ac:dyDescent="0.25">
      <c r="A744" s="21">
        <v>356</v>
      </c>
      <c r="B744" s="65" t="s">
        <v>447</v>
      </c>
      <c r="C744" s="65"/>
      <c r="D744" s="65"/>
      <c r="E744" s="21" t="s">
        <v>25</v>
      </c>
      <c r="F744" s="38">
        <v>3.0999999999999999E-3</v>
      </c>
      <c r="G744" s="34"/>
      <c r="H744" s="35">
        <f t="shared" si="11"/>
        <v>0</v>
      </c>
      <c r="I744" s="52"/>
    </row>
    <row r="745" spans="1:9" ht="54.6" customHeight="1" x14ac:dyDescent="0.25">
      <c r="A745" s="40">
        <v>1</v>
      </c>
      <c r="B745" s="66" t="s">
        <v>448</v>
      </c>
      <c r="C745" s="66"/>
      <c r="D745" s="66"/>
      <c r="E745" s="21" t="s">
        <v>48</v>
      </c>
      <c r="F745" s="36">
        <v>0.31</v>
      </c>
      <c r="G745" s="34"/>
      <c r="H745" s="35">
        <f t="shared" si="11"/>
        <v>0</v>
      </c>
      <c r="I745" s="52"/>
    </row>
    <row r="746" spans="1:9" ht="54.6" customHeight="1" x14ac:dyDescent="0.25">
      <c r="A746" s="21">
        <v>357</v>
      </c>
      <c r="B746" s="65" t="s">
        <v>449</v>
      </c>
      <c r="C746" s="65"/>
      <c r="D746" s="65"/>
      <c r="E746" s="21" t="s">
        <v>25</v>
      </c>
      <c r="F746" s="38">
        <v>1.9599999999999999E-2</v>
      </c>
      <c r="G746" s="34"/>
      <c r="H746" s="35">
        <f t="shared" si="11"/>
        <v>0</v>
      </c>
      <c r="I746" s="52"/>
    </row>
    <row r="747" spans="1:9" ht="54.6" customHeight="1" x14ac:dyDescent="0.25">
      <c r="A747" s="40">
        <v>1</v>
      </c>
      <c r="B747" s="66" t="s">
        <v>450</v>
      </c>
      <c r="C747" s="66"/>
      <c r="D747" s="66"/>
      <c r="E747" s="21" t="s">
        <v>56</v>
      </c>
      <c r="F747" s="41">
        <v>5.2136000000000002E-2</v>
      </c>
      <c r="G747" s="34"/>
      <c r="H747" s="35">
        <f t="shared" si="11"/>
        <v>0</v>
      </c>
      <c r="I747" s="52"/>
    </row>
    <row r="748" spans="1:9" ht="54.6" customHeight="1" x14ac:dyDescent="0.25">
      <c r="A748" s="40">
        <v>2</v>
      </c>
      <c r="B748" s="66" t="s">
        <v>451</v>
      </c>
      <c r="C748" s="66"/>
      <c r="D748" s="66"/>
      <c r="E748" s="21" t="s">
        <v>48</v>
      </c>
      <c r="F748" s="36">
        <v>1.96</v>
      </c>
      <c r="G748" s="34"/>
      <c r="H748" s="35">
        <f t="shared" si="11"/>
        <v>0</v>
      </c>
      <c r="I748" s="52"/>
    </row>
    <row r="749" spans="1:9" ht="54.6" customHeight="1" x14ac:dyDescent="0.25">
      <c r="A749" s="40">
        <v>3</v>
      </c>
      <c r="B749" s="66" t="s">
        <v>452</v>
      </c>
      <c r="C749" s="66"/>
      <c r="D749" s="66"/>
      <c r="E749" s="21" t="s">
        <v>56</v>
      </c>
      <c r="F749" s="37">
        <v>0.28811999999999999</v>
      </c>
      <c r="G749" s="34"/>
      <c r="H749" s="35">
        <f t="shared" si="11"/>
        <v>0</v>
      </c>
      <c r="I749" s="52"/>
    </row>
    <row r="750" spans="1:9" ht="54.6" customHeight="1" x14ac:dyDescent="0.25">
      <c r="A750" s="21">
        <v>358</v>
      </c>
      <c r="B750" s="65" t="s">
        <v>453</v>
      </c>
      <c r="C750" s="65"/>
      <c r="D750" s="65"/>
      <c r="E750" s="21" t="s">
        <v>56</v>
      </c>
      <c r="F750" s="42">
        <v>1.5</v>
      </c>
      <c r="G750" s="34"/>
      <c r="H750" s="35">
        <f t="shared" si="11"/>
        <v>0</v>
      </c>
      <c r="I750" s="52"/>
    </row>
    <row r="751" spans="1:9" ht="54.6" customHeight="1" x14ac:dyDescent="0.25">
      <c r="A751" s="21">
        <v>359</v>
      </c>
      <c r="B751" s="65" t="s">
        <v>454</v>
      </c>
      <c r="C751" s="65"/>
      <c r="D751" s="65"/>
      <c r="E751" s="21" t="s">
        <v>48</v>
      </c>
      <c r="F751" s="42">
        <v>4.8</v>
      </c>
      <c r="G751" s="34"/>
      <c r="H751" s="35">
        <f t="shared" si="11"/>
        <v>0</v>
      </c>
      <c r="I751" s="52"/>
    </row>
    <row r="752" spans="1:9" ht="54.6" customHeight="1" x14ac:dyDescent="0.25">
      <c r="A752" s="21">
        <v>360</v>
      </c>
      <c r="B752" s="65" t="s">
        <v>455</v>
      </c>
      <c r="C752" s="65"/>
      <c r="D752" s="65"/>
      <c r="E752" s="21" t="s">
        <v>456</v>
      </c>
      <c r="F752" s="33">
        <v>3</v>
      </c>
      <c r="G752" s="34"/>
      <c r="H752" s="35">
        <f t="shared" si="11"/>
        <v>0</v>
      </c>
      <c r="I752" s="52"/>
    </row>
    <row r="753" spans="1:9" ht="54.6" customHeight="1" x14ac:dyDescent="0.25">
      <c r="A753" s="21">
        <v>361</v>
      </c>
      <c r="B753" s="65" t="s">
        <v>457</v>
      </c>
      <c r="C753" s="65"/>
      <c r="D753" s="65"/>
      <c r="E753" s="21" t="s">
        <v>19</v>
      </c>
      <c r="F753" s="33">
        <v>3</v>
      </c>
      <c r="G753" s="34"/>
      <c r="H753" s="35">
        <f t="shared" si="11"/>
        <v>0</v>
      </c>
      <c r="I753" s="52"/>
    </row>
    <row r="754" spans="1:9" ht="54.6" customHeight="1" x14ac:dyDescent="0.25">
      <c r="A754" s="43"/>
      <c r="B754" s="63" t="s">
        <v>458</v>
      </c>
      <c r="C754" s="64"/>
      <c r="D754" s="64"/>
      <c r="E754" s="31"/>
      <c r="F754" s="31"/>
      <c r="G754" s="44"/>
      <c r="H754" s="35"/>
      <c r="I754" s="52"/>
    </row>
    <row r="755" spans="1:9" ht="54.6" customHeight="1" x14ac:dyDescent="0.25">
      <c r="A755" s="32"/>
      <c r="B755" s="63" t="s">
        <v>459</v>
      </c>
      <c r="C755" s="63"/>
      <c r="D755" s="63"/>
      <c r="E755" s="32"/>
      <c r="F755" s="31"/>
      <c r="G755" s="44"/>
      <c r="H755" s="35"/>
      <c r="I755" s="52"/>
    </row>
    <row r="756" spans="1:9" ht="54.6" customHeight="1" x14ac:dyDescent="0.25">
      <c r="A756" s="21">
        <v>362</v>
      </c>
      <c r="B756" s="65" t="s">
        <v>460</v>
      </c>
      <c r="C756" s="65"/>
      <c r="D756" s="65"/>
      <c r="E756" s="21" t="s">
        <v>21</v>
      </c>
      <c r="F756" s="42">
        <v>0.1</v>
      </c>
      <c r="G756" s="34"/>
      <c r="H756" s="35">
        <f t="shared" si="11"/>
        <v>0</v>
      </c>
      <c r="I756" s="52"/>
    </row>
    <row r="757" spans="1:9" ht="54.6" customHeight="1" x14ac:dyDescent="0.25">
      <c r="A757" s="21">
        <v>363</v>
      </c>
      <c r="B757" s="65" t="s">
        <v>461</v>
      </c>
      <c r="C757" s="65"/>
      <c r="D757" s="65"/>
      <c r="E757" s="21" t="s">
        <v>19</v>
      </c>
      <c r="F757" s="33">
        <v>1</v>
      </c>
      <c r="G757" s="34"/>
      <c r="H757" s="35">
        <f t="shared" si="11"/>
        <v>0</v>
      </c>
      <c r="I757" s="52"/>
    </row>
    <row r="758" spans="1:9" ht="54.6" customHeight="1" x14ac:dyDescent="0.25">
      <c r="A758" s="21">
        <v>364</v>
      </c>
      <c r="B758" s="65" t="s">
        <v>462</v>
      </c>
      <c r="C758" s="65"/>
      <c r="D758" s="65"/>
      <c r="E758" s="21" t="s">
        <v>19</v>
      </c>
      <c r="F758" s="33">
        <v>3</v>
      </c>
      <c r="G758" s="34"/>
      <c r="H758" s="35">
        <f t="shared" si="11"/>
        <v>0</v>
      </c>
      <c r="I758" s="52"/>
    </row>
    <row r="759" spans="1:9" ht="54.6" customHeight="1" x14ac:dyDescent="0.25">
      <c r="A759" s="21">
        <v>365</v>
      </c>
      <c r="B759" s="65" t="s">
        <v>463</v>
      </c>
      <c r="C759" s="65"/>
      <c r="D759" s="65"/>
      <c r="E759" s="21" t="s">
        <v>464</v>
      </c>
      <c r="F759" s="33">
        <v>4</v>
      </c>
      <c r="G759" s="34"/>
      <c r="H759" s="35">
        <f t="shared" si="11"/>
        <v>0</v>
      </c>
      <c r="I759" s="52"/>
    </row>
    <row r="760" spans="1:9" ht="54.6" customHeight="1" x14ac:dyDescent="0.25">
      <c r="A760" s="21">
        <v>366</v>
      </c>
      <c r="B760" s="65" t="s">
        <v>465</v>
      </c>
      <c r="C760" s="65"/>
      <c r="D760" s="65"/>
      <c r="E760" s="21" t="s">
        <v>464</v>
      </c>
      <c r="F760" s="33">
        <v>1</v>
      </c>
      <c r="G760" s="34"/>
      <c r="H760" s="35">
        <f t="shared" si="11"/>
        <v>0</v>
      </c>
      <c r="I760" s="52"/>
    </row>
    <row r="761" spans="1:9" ht="54.6" customHeight="1" x14ac:dyDescent="0.25">
      <c r="A761" s="21">
        <v>367</v>
      </c>
      <c r="B761" s="65" t="s">
        <v>466</v>
      </c>
      <c r="C761" s="65"/>
      <c r="D761" s="65"/>
      <c r="E761" s="21" t="s">
        <v>19</v>
      </c>
      <c r="F761" s="33">
        <v>4</v>
      </c>
      <c r="G761" s="34"/>
      <c r="H761" s="35">
        <f t="shared" si="11"/>
        <v>0</v>
      </c>
      <c r="I761" s="52"/>
    </row>
    <row r="762" spans="1:9" ht="54.6" customHeight="1" x14ac:dyDescent="0.25">
      <c r="A762" s="21">
        <v>368</v>
      </c>
      <c r="B762" s="65" t="s">
        <v>467</v>
      </c>
      <c r="C762" s="65"/>
      <c r="D762" s="65"/>
      <c r="E762" s="21" t="s">
        <v>19</v>
      </c>
      <c r="F762" s="33">
        <v>1</v>
      </c>
      <c r="G762" s="34"/>
      <c r="H762" s="35">
        <f t="shared" si="11"/>
        <v>0</v>
      </c>
      <c r="I762" s="52"/>
    </row>
    <row r="763" spans="1:9" ht="54.6" customHeight="1" x14ac:dyDescent="0.25">
      <c r="A763" s="40">
        <v>1</v>
      </c>
      <c r="B763" s="66" t="s">
        <v>468</v>
      </c>
      <c r="C763" s="66"/>
      <c r="D763" s="66"/>
      <c r="E763" s="21" t="s">
        <v>19</v>
      </c>
      <c r="F763" s="33">
        <v>2</v>
      </c>
      <c r="G763" s="34"/>
      <c r="H763" s="35">
        <f t="shared" si="11"/>
        <v>0</v>
      </c>
      <c r="I763" s="52"/>
    </row>
    <row r="764" spans="1:9" ht="54.6" customHeight="1" x14ac:dyDescent="0.25">
      <c r="A764" s="40">
        <v>2</v>
      </c>
      <c r="B764" s="66" t="s">
        <v>469</v>
      </c>
      <c r="C764" s="66"/>
      <c r="D764" s="66"/>
      <c r="E764" s="21" t="s">
        <v>50</v>
      </c>
      <c r="F764" s="33">
        <v>5</v>
      </c>
      <c r="G764" s="34"/>
      <c r="H764" s="35">
        <f t="shared" si="11"/>
        <v>0</v>
      </c>
      <c r="I764" s="52"/>
    </row>
    <row r="765" spans="1:9" ht="54.6" customHeight="1" x14ac:dyDescent="0.25">
      <c r="A765" s="40">
        <v>3</v>
      </c>
      <c r="B765" s="66" t="s">
        <v>470</v>
      </c>
      <c r="C765" s="66"/>
      <c r="D765" s="66"/>
      <c r="E765" s="21" t="s">
        <v>19</v>
      </c>
      <c r="F765" s="33">
        <v>1</v>
      </c>
      <c r="G765" s="34"/>
      <c r="H765" s="35">
        <f t="shared" si="11"/>
        <v>0</v>
      </c>
      <c r="I765" s="52"/>
    </row>
    <row r="766" spans="1:9" ht="54.6" customHeight="1" x14ac:dyDescent="0.25">
      <c r="A766" s="21">
        <v>369</v>
      </c>
      <c r="B766" s="65" t="s">
        <v>471</v>
      </c>
      <c r="C766" s="65"/>
      <c r="D766" s="65"/>
      <c r="E766" s="21" t="s">
        <v>19</v>
      </c>
      <c r="F766" s="33">
        <v>1</v>
      </c>
      <c r="G766" s="34"/>
      <c r="H766" s="35">
        <f t="shared" si="11"/>
        <v>0</v>
      </c>
      <c r="I766" s="52"/>
    </row>
    <row r="767" spans="1:9" ht="54.6" customHeight="1" x14ac:dyDescent="0.25">
      <c r="A767" s="21">
        <v>370</v>
      </c>
      <c r="B767" s="65" t="s">
        <v>412</v>
      </c>
      <c r="C767" s="65"/>
      <c r="D767" s="65"/>
      <c r="E767" s="21" t="s">
        <v>37</v>
      </c>
      <c r="F767" s="42">
        <v>0.2</v>
      </c>
      <c r="G767" s="34"/>
      <c r="H767" s="35">
        <f t="shared" si="11"/>
        <v>0</v>
      </c>
      <c r="I767" s="52"/>
    </row>
    <row r="768" spans="1:9" ht="54.6" customHeight="1" x14ac:dyDescent="0.25">
      <c r="A768" s="21">
        <v>371</v>
      </c>
      <c r="B768" s="65" t="s">
        <v>472</v>
      </c>
      <c r="C768" s="65"/>
      <c r="D768" s="65"/>
      <c r="E768" s="21" t="s">
        <v>50</v>
      </c>
      <c r="F768" s="33">
        <v>20</v>
      </c>
      <c r="G768" s="34"/>
      <c r="H768" s="35">
        <f t="shared" si="11"/>
        <v>0</v>
      </c>
      <c r="I768" s="52"/>
    </row>
    <row r="769" spans="1:9" ht="54.6" customHeight="1" x14ac:dyDescent="0.25">
      <c r="A769" s="21">
        <v>372</v>
      </c>
      <c r="B769" s="65" t="s">
        <v>414</v>
      </c>
      <c r="C769" s="65"/>
      <c r="D769" s="65"/>
      <c r="E769" s="21" t="s">
        <v>37</v>
      </c>
      <c r="F769" s="36">
        <v>0.04</v>
      </c>
      <c r="G769" s="34"/>
      <c r="H769" s="35">
        <f t="shared" si="11"/>
        <v>0</v>
      </c>
      <c r="I769" s="52"/>
    </row>
    <row r="770" spans="1:9" ht="54.6" customHeight="1" x14ac:dyDescent="0.25">
      <c r="A770" s="21">
        <v>373</v>
      </c>
      <c r="B770" s="65" t="s">
        <v>473</v>
      </c>
      <c r="C770" s="65"/>
      <c r="D770" s="65"/>
      <c r="E770" s="21" t="s">
        <v>50</v>
      </c>
      <c r="F770" s="33">
        <v>4</v>
      </c>
      <c r="G770" s="34"/>
      <c r="H770" s="35">
        <f t="shared" si="11"/>
        <v>0</v>
      </c>
      <c r="I770" s="52"/>
    </row>
    <row r="771" spans="1:9" ht="54.6" customHeight="1" x14ac:dyDescent="0.25">
      <c r="A771" s="21">
        <v>374</v>
      </c>
      <c r="B771" s="65" t="s">
        <v>416</v>
      </c>
      <c r="C771" s="65"/>
      <c r="D771" s="65"/>
      <c r="E771" s="21" t="s">
        <v>37</v>
      </c>
      <c r="F771" s="36">
        <v>0.04</v>
      </c>
      <c r="G771" s="34"/>
      <c r="H771" s="35">
        <f t="shared" ref="H771:H834" si="12">ROUND(G771*F771,2)</f>
        <v>0</v>
      </c>
      <c r="I771" s="52"/>
    </row>
    <row r="772" spans="1:9" ht="54.6" customHeight="1" x14ac:dyDescent="0.25">
      <c r="A772" s="21">
        <v>375</v>
      </c>
      <c r="B772" s="65" t="s">
        <v>474</v>
      </c>
      <c r="C772" s="65"/>
      <c r="D772" s="65"/>
      <c r="E772" s="21" t="s">
        <v>50</v>
      </c>
      <c r="F772" s="33">
        <v>4</v>
      </c>
      <c r="G772" s="34"/>
      <c r="H772" s="35">
        <f t="shared" si="12"/>
        <v>0</v>
      </c>
      <c r="I772" s="52"/>
    </row>
    <row r="773" spans="1:9" ht="54.6" customHeight="1" x14ac:dyDescent="0.25">
      <c r="A773" s="21">
        <v>376</v>
      </c>
      <c r="B773" s="65" t="s">
        <v>418</v>
      </c>
      <c r="C773" s="65"/>
      <c r="D773" s="65"/>
      <c r="E773" s="21" t="s">
        <v>37</v>
      </c>
      <c r="F773" s="36">
        <v>0.28000000000000003</v>
      </c>
      <c r="G773" s="34"/>
      <c r="H773" s="35">
        <f t="shared" si="12"/>
        <v>0</v>
      </c>
      <c r="I773" s="52"/>
    </row>
    <row r="774" spans="1:9" ht="54.6" customHeight="1" x14ac:dyDescent="0.25">
      <c r="A774" s="21">
        <v>377</v>
      </c>
      <c r="B774" s="65" t="s">
        <v>475</v>
      </c>
      <c r="C774" s="65"/>
      <c r="D774" s="65"/>
      <c r="E774" s="21" t="s">
        <v>50</v>
      </c>
      <c r="F774" s="33">
        <v>20</v>
      </c>
      <c r="G774" s="34"/>
      <c r="H774" s="35">
        <f t="shared" si="12"/>
        <v>0</v>
      </c>
      <c r="I774" s="52"/>
    </row>
    <row r="775" spans="1:9" ht="54.6" customHeight="1" x14ac:dyDescent="0.25">
      <c r="A775" s="21">
        <v>378</v>
      </c>
      <c r="B775" s="65" t="s">
        <v>476</v>
      </c>
      <c r="C775" s="65"/>
      <c r="D775" s="65"/>
      <c r="E775" s="21" t="s">
        <v>50</v>
      </c>
      <c r="F775" s="33">
        <v>4</v>
      </c>
      <c r="G775" s="34"/>
      <c r="H775" s="35">
        <f t="shared" si="12"/>
        <v>0</v>
      </c>
      <c r="I775" s="52"/>
    </row>
    <row r="776" spans="1:9" ht="54.6" customHeight="1" x14ac:dyDescent="0.25">
      <c r="A776" s="21">
        <v>379</v>
      </c>
      <c r="B776" s="65" t="s">
        <v>419</v>
      </c>
      <c r="C776" s="65"/>
      <c r="D776" s="65"/>
      <c r="E776" s="21" t="s">
        <v>50</v>
      </c>
      <c r="F776" s="33">
        <v>4</v>
      </c>
      <c r="G776" s="34"/>
      <c r="H776" s="35">
        <f t="shared" si="12"/>
        <v>0</v>
      </c>
      <c r="I776" s="52"/>
    </row>
    <row r="777" spans="1:9" ht="54.6" customHeight="1" x14ac:dyDescent="0.25">
      <c r="A777" s="21">
        <v>380</v>
      </c>
      <c r="B777" s="65" t="s">
        <v>477</v>
      </c>
      <c r="C777" s="65"/>
      <c r="D777" s="65"/>
      <c r="E777" s="21" t="s">
        <v>19</v>
      </c>
      <c r="F777" s="33">
        <v>9</v>
      </c>
      <c r="G777" s="34"/>
      <c r="H777" s="35">
        <f t="shared" si="12"/>
        <v>0</v>
      </c>
      <c r="I777" s="52"/>
    </row>
    <row r="778" spans="1:9" ht="54.6" customHeight="1" x14ac:dyDescent="0.25">
      <c r="A778" s="21">
        <v>381</v>
      </c>
      <c r="B778" s="65" t="s">
        <v>478</v>
      </c>
      <c r="C778" s="65"/>
      <c r="D778" s="65"/>
      <c r="E778" s="21" t="s">
        <v>19</v>
      </c>
      <c r="F778" s="33">
        <v>1</v>
      </c>
      <c r="G778" s="34"/>
      <c r="H778" s="35">
        <f t="shared" si="12"/>
        <v>0</v>
      </c>
      <c r="I778" s="52"/>
    </row>
    <row r="779" spans="1:9" ht="54.6" customHeight="1" x14ac:dyDescent="0.25">
      <c r="A779" s="21">
        <v>382</v>
      </c>
      <c r="B779" s="65" t="s">
        <v>479</v>
      </c>
      <c r="C779" s="65"/>
      <c r="D779" s="65"/>
      <c r="E779" s="21" t="s">
        <v>19</v>
      </c>
      <c r="F779" s="33">
        <v>1</v>
      </c>
      <c r="G779" s="34"/>
      <c r="H779" s="35">
        <f t="shared" si="12"/>
        <v>0</v>
      </c>
      <c r="I779" s="52"/>
    </row>
    <row r="780" spans="1:9" ht="54.6" customHeight="1" x14ac:dyDescent="0.25">
      <c r="A780" s="21">
        <v>383</v>
      </c>
      <c r="B780" s="65" t="s">
        <v>480</v>
      </c>
      <c r="C780" s="65"/>
      <c r="D780" s="65"/>
      <c r="E780" s="21" t="s">
        <v>19</v>
      </c>
      <c r="F780" s="33">
        <v>2</v>
      </c>
      <c r="G780" s="34"/>
      <c r="H780" s="35">
        <f t="shared" si="12"/>
        <v>0</v>
      </c>
      <c r="I780" s="52"/>
    </row>
    <row r="781" spans="1:9" ht="54.6" customHeight="1" x14ac:dyDescent="0.25">
      <c r="A781" s="21">
        <v>384</v>
      </c>
      <c r="B781" s="65" t="s">
        <v>421</v>
      </c>
      <c r="C781" s="65"/>
      <c r="D781" s="65"/>
      <c r="E781" s="21" t="s">
        <v>19</v>
      </c>
      <c r="F781" s="33">
        <v>7</v>
      </c>
      <c r="G781" s="34"/>
      <c r="H781" s="35">
        <f t="shared" si="12"/>
        <v>0</v>
      </c>
      <c r="I781" s="52"/>
    </row>
    <row r="782" spans="1:9" ht="54.6" customHeight="1" x14ac:dyDescent="0.25">
      <c r="A782" s="21">
        <v>385</v>
      </c>
      <c r="B782" s="65" t="s">
        <v>481</v>
      </c>
      <c r="C782" s="65"/>
      <c r="D782" s="65"/>
      <c r="E782" s="21" t="s">
        <v>19</v>
      </c>
      <c r="F782" s="33">
        <v>1</v>
      </c>
      <c r="G782" s="34"/>
      <c r="H782" s="35">
        <f t="shared" si="12"/>
        <v>0</v>
      </c>
      <c r="I782" s="52"/>
    </row>
    <row r="783" spans="1:9" ht="54.6" customHeight="1" x14ac:dyDescent="0.25">
      <c r="A783" s="21">
        <v>386</v>
      </c>
      <c r="B783" s="65" t="s">
        <v>423</v>
      </c>
      <c r="C783" s="65"/>
      <c r="D783" s="65"/>
      <c r="E783" s="21" t="s">
        <v>19</v>
      </c>
      <c r="F783" s="33">
        <v>5</v>
      </c>
      <c r="G783" s="34"/>
      <c r="H783" s="35">
        <f t="shared" si="12"/>
        <v>0</v>
      </c>
      <c r="I783" s="52"/>
    </row>
    <row r="784" spans="1:9" ht="54.6" customHeight="1" x14ac:dyDescent="0.25">
      <c r="A784" s="21">
        <v>387</v>
      </c>
      <c r="B784" s="65" t="s">
        <v>424</v>
      </c>
      <c r="C784" s="65"/>
      <c r="D784" s="65"/>
      <c r="E784" s="21" t="s">
        <v>19</v>
      </c>
      <c r="F784" s="33">
        <v>2</v>
      </c>
      <c r="G784" s="34"/>
      <c r="H784" s="35">
        <f t="shared" si="12"/>
        <v>0</v>
      </c>
      <c r="I784" s="52"/>
    </row>
    <row r="785" spans="1:9" ht="54.6" customHeight="1" x14ac:dyDescent="0.25">
      <c r="A785" s="21">
        <v>388</v>
      </c>
      <c r="B785" s="65" t="s">
        <v>482</v>
      </c>
      <c r="C785" s="65"/>
      <c r="D785" s="65"/>
      <c r="E785" s="21" t="s">
        <v>19</v>
      </c>
      <c r="F785" s="33">
        <v>1</v>
      </c>
      <c r="G785" s="34"/>
      <c r="H785" s="35">
        <f t="shared" si="12"/>
        <v>0</v>
      </c>
      <c r="I785" s="52"/>
    </row>
    <row r="786" spans="1:9" ht="54.6" customHeight="1" x14ac:dyDescent="0.25">
      <c r="A786" s="21">
        <v>389</v>
      </c>
      <c r="B786" s="65" t="s">
        <v>483</v>
      </c>
      <c r="C786" s="65"/>
      <c r="D786" s="65"/>
      <c r="E786" s="21" t="s">
        <v>19</v>
      </c>
      <c r="F786" s="33">
        <v>2</v>
      </c>
      <c r="G786" s="34"/>
      <c r="H786" s="35">
        <f t="shared" si="12"/>
        <v>0</v>
      </c>
      <c r="I786" s="52"/>
    </row>
    <row r="787" spans="1:9" ht="54.6" customHeight="1" x14ac:dyDescent="0.25">
      <c r="A787" s="21">
        <v>390</v>
      </c>
      <c r="B787" s="65" t="s">
        <v>484</v>
      </c>
      <c r="C787" s="65"/>
      <c r="D787" s="65"/>
      <c r="E787" s="21" t="s">
        <v>19</v>
      </c>
      <c r="F787" s="33">
        <v>6</v>
      </c>
      <c r="G787" s="34"/>
      <c r="H787" s="35">
        <f t="shared" si="12"/>
        <v>0</v>
      </c>
      <c r="I787" s="52"/>
    </row>
    <row r="788" spans="1:9" ht="54.6" customHeight="1" x14ac:dyDescent="0.25">
      <c r="A788" s="21">
        <v>391</v>
      </c>
      <c r="B788" s="65" t="s">
        <v>485</v>
      </c>
      <c r="C788" s="65"/>
      <c r="D788" s="65"/>
      <c r="E788" s="21" t="s">
        <v>19</v>
      </c>
      <c r="F788" s="33">
        <v>32</v>
      </c>
      <c r="G788" s="34"/>
      <c r="H788" s="35">
        <f t="shared" si="12"/>
        <v>0</v>
      </c>
      <c r="I788" s="52"/>
    </row>
    <row r="789" spans="1:9" ht="54.6" customHeight="1" x14ac:dyDescent="0.25">
      <c r="A789" s="21">
        <v>392</v>
      </c>
      <c r="B789" s="65" t="s">
        <v>486</v>
      </c>
      <c r="C789" s="65"/>
      <c r="D789" s="65"/>
      <c r="E789" s="21" t="s">
        <v>19</v>
      </c>
      <c r="F789" s="33">
        <v>6</v>
      </c>
      <c r="G789" s="34"/>
      <c r="H789" s="35">
        <f t="shared" si="12"/>
        <v>0</v>
      </c>
      <c r="I789" s="52"/>
    </row>
    <row r="790" spans="1:9" ht="54.6" customHeight="1" x14ac:dyDescent="0.25">
      <c r="A790" s="21">
        <v>393</v>
      </c>
      <c r="B790" s="65" t="s">
        <v>487</v>
      </c>
      <c r="C790" s="65"/>
      <c r="D790" s="65"/>
      <c r="E790" s="21" t="s">
        <v>19</v>
      </c>
      <c r="F790" s="33">
        <v>6</v>
      </c>
      <c r="G790" s="34"/>
      <c r="H790" s="35">
        <f t="shared" si="12"/>
        <v>0</v>
      </c>
      <c r="I790" s="52"/>
    </row>
    <row r="791" spans="1:9" ht="54.6" customHeight="1" x14ac:dyDescent="0.25">
      <c r="A791" s="21">
        <v>394</v>
      </c>
      <c r="B791" s="65" t="s">
        <v>488</v>
      </c>
      <c r="C791" s="65"/>
      <c r="D791" s="65"/>
      <c r="E791" s="21" t="s">
        <v>19</v>
      </c>
      <c r="F791" s="33">
        <v>2</v>
      </c>
      <c r="G791" s="34"/>
      <c r="H791" s="35">
        <f t="shared" si="12"/>
        <v>0</v>
      </c>
      <c r="I791" s="52"/>
    </row>
    <row r="792" spans="1:9" ht="54.6" customHeight="1" x14ac:dyDescent="0.25">
      <c r="A792" s="43"/>
      <c r="B792" s="63" t="s">
        <v>489</v>
      </c>
      <c r="C792" s="64"/>
      <c r="D792" s="64"/>
      <c r="E792" s="32"/>
      <c r="F792" s="31"/>
      <c r="G792" s="44"/>
      <c r="H792" s="35"/>
      <c r="I792" s="52"/>
    </row>
    <row r="793" spans="1:9" ht="54.6" customHeight="1" x14ac:dyDescent="0.25">
      <c r="A793" s="21">
        <v>395</v>
      </c>
      <c r="B793" s="65" t="s">
        <v>490</v>
      </c>
      <c r="C793" s="65"/>
      <c r="D793" s="65"/>
      <c r="E793" s="21" t="s">
        <v>491</v>
      </c>
      <c r="F793" s="42">
        <v>0.3</v>
      </c>
      <c r="G793" s="34"/>
      <c r="H793" s="35">
        <f t="shared" si="12"/>
        <v>0</v>
      </c>
      <c r="I793" s="52"/>
    </row>
    <row r="794" spans="1:9" ht="54.6" customHeight="1" x14ac:dyDescent="0.25">
      <c r="A794" s="21">
        <v>396</v>
      </c>
      <c r="B794" s="65" t="s">
        <v>492</v>
      </c>
      <c r="C794" s="65"/>
      <c r="D794" s="65"/>
      <c r="E794" s="21" t="s">
        <v>464</v>
      </c>
      <c r="F794" s="33">
        <v>3</v>
      </c>
      <c r="G794" s="34"/>
      <c r="H794" s="35">
        <f t="shared" si="12"/>
        <v>0</v>
      </c>
      <c r="I794" s="52"/>
    </row>
    <row r="795" spans="1:9" ht="54.6" customHeight="1" x14ac:dyDescent="0.25">
      <c r="A795" s="21">
        <v>397</v>
      </c>
      <c r="B795" s="65" t="s">
        <v>493</v>
      </c>
      <c r="C795" s="65"/>
      <c r="D795" s="65"/>
      <c r="E795" s="21" t="s">
        <v>491</v>
      </c>
      <c r="F795" s="42">
        <v>0.4</v>
      </c>
      <c r="G795" s="34"/>
      <c r="H795" s="35">
        <f t="shared" si="12"/>
        <v>0</v>
      </c>
      <c r="I795" s="52"/>
    </row>
    <row r="796" spans="1:9" ht="54.6" customHeight="1" x14ac:dyDescent="0.25">
      <c r="A796" s="40">
        <v>1</v>
      </c>
      <c r="B796" s="66" t="s">
        <v>494</v>
      </c>
      <c r="C796" s="66"/>
      <c r="D796" s="66"/>
      <c r="E796" s="21" t="s">
        <v>56</v>
      </c>
      <c r="F796" s="42">
        <v>1.6</v>
      </c>
      <c r="G796" s="34"/>
      <c r="H796" s="35">
        <f t="shared" si="12"/>
        <v>0</v>
      </c>
      <c r="I796" s="52"/>
    </row>
    <row r="797" spans="1:9" ht="54.6" customHeight="1" x14ac:dyDescent="0.25">
      <c r="A797" s="21">
        <v>398</v>
      </c>
      <c r="B797" s="65" t="s">
        <v>495</v>
      </c>
      <c r="C797" s="65"/>
      <c r="D797" s="65"/>
      <c r="E797" s="21" t="s">
        <v>19</v>
      </c>
      <c r="F797" s="33">
        <v>3</v>
      </c>
      <c r="G797" s="34"/>
      <c r="H797" s="35">
        <f t="shared" si="12"/>
        <v>0</v>
      </c>
      <c r="I797" s="52"/>
    </row>
    <row r="798" spans="1:9" ht="54.6" customHeight="1" x14ac:dyDescent="0.25">
      <c r="A798" s="21">
        <v>399</v>
      </c>
      <c r="B798" s="65" t="s">
        <v>496</v>
      </c>
      <c r="C798" s="65"/>
      <c r="D798" s="65"/>
      <c r="E798" s="21" t="s">
        <v>19</v>
      </c>
      <c r="F798" s="33">
        <v>1</v>
      </c>
      <c r="G798" s="34"/>
      <c r="H798" s="35">
        <f t="shared" si="12"/>
        <v>0</v>
      </c>
      <c r="I798" s="52"/>
    </row>
    <row r="799" spans="1:9" ht="54.6" customHeight="1" x14ac:dyDescent="0.25">
      <c r="A799" s="21">
        <v>400</v>
      </c>
      <c r="B799" s="65" t="s">
        <v>497</v>
      </c>
      <c r="C799" s="65"/>
      <c r="D799" s="65"/>
      <c r="E799" s="21" t="s">
        <v>464</v>
      </c>
      <c r="F799" s="33">
        <v>1</v>
      </c>
      <c r="G799" s="34"/>
      <c r="H799" s="35">
        <f t="shared" si="12"/>
        <v>0</v>
      </c>
      <c r="I799" s="52"/>
    </row>
    <row r="800" spans="1:9" ht="54.6" customHeight="1" x14ac:dyDescent="0.25">
      <c r="A800" s="21">
        <v>401</v>
      </c>
      <c r="B800" s="65" t="s">
        <v>498</v>
      </c>
      <c r="C800" s="65"/>
      <c r="D800" s="65"/>
      <c r="E800" s="21" t="s">
        <v>19</v>
      </c>
      <c r="F800" s="33">
        <v>4</v>
      </c>
      <c r="G800" s="34"/>
      <c r="H800" s="35">
        <f t="shared" si="12"/>
        <v>0</v>
      </c>
      <c r="I800" s="52"/>
    </row>
    <row r="801" spans="1:9" ht="54.6" customHeight="1" x14ac:dyDescent="0.25">
      <c r="A801" s="21">
        <v>402</v>
      </c>
      <c r="B801" s="65" t="s">
        <v>490</v>
      </c>
      <c r="C801" s="65"/>
      <c r="D801" s="65"/>
      <c r="E801" s="21" t="s">
        <v>491</v>
      </c>
      <c r="F801" s="42">
        <v>0.1</v>
      </c>
      <c r="G801" s="34"/>
      <c r="H801" s="35">
        <f t="shared" si="12"/>
        <v>0</v>
      </c>
      <c r="I801" s="52"/>
    </row>
    <row r="802" spans="1:9" ht="54.6" customHeight="1" x14ac:dyDescent="0.25">
      <c r="A802" s="40">
        <v>1</v>
      </c>
      <c r="B802" s="66" t="s">
        <v>494</v>
      </c>
      <c r="C802" s="66"/>
      <c r="D802" s="66"/>
      <c r="E802" s="21" t="s">
        <v>56</v>
      </c>
      <c r="F802" s="42">
        <v>0.2</v>
      </c>
      <c r="G802" s="34"/>
      <c r="H802" s="35">
        <f t="shared" si="12"/>
        <v>0</v>
      </c>
      <c r="I802" s="52"/>
    </row>
    <row r="803" spans="1:9" ht="54.6" customHeight="1" x14ac:dyDescent="0.25">
      <c r="A803" s="21">
        <v>403</v>
      </c>
      <c r="B803" s="65" t="s">
        <v>499</v>
      </c>
      <c r="C803" s="65"/>
      <c r="D803" s="65"/>
      <c r="E803" s="21" t="s">
        <v>464</v>
      </c>
      <c r="F803" s="33">
        <v>1</v>
      </c>
      <c r="G803" s="34"/>
      <c r="H803" s="35">
        <f t="shared" si="12"/>
        <v>0</v>
      </c>
      <c r="I803" s="52"/>
    </row>
    <row r="804" spans="1:9" ht="54.6" customHeight="1" x14ac:dyDescent="0.25">
      <c r="A804" s="21">
        <v>404</v>
      </c>
      <c r="B804" s="65" t="s">
        <v>500</v>
      </c>
      <c r="C804" s="65"/>
      <c r="D804" s="65"/>
      <c r="E804" s="21" t="s">
        <v>19</v>
      </c>
      <c r="F804" s="33">
        <v>1</v>
      </c>
      <c r="G804" s="34"/>
      <c r="H804" s="35">
        <f t="shared" si="12"/>
        <v>0</v>
      </c>
      <c r="I804" s="52"/>
    </row>
    <row r="805" spans="1:9" ht="54.6" customHeight="1" x14ac:dyDescent="0.25">
      <c r="A805" s="21">
        <v>405</v>
      </c>
      <c r="B805" s="65" t="s">
        <v>501</v>
      </c>
      <c r="C805" s="65"/>
      <c r="D805" s="65"/>
      <c r="E805" s="21" t="s">
        <v>19</v>
      </c>
      <c r="F805" s="33">
        <v>1</v>
      </c>
      <c r="G805" s="34"/>
      <c r="H805" s="35">
        <f t="shared" si="12"/>
        <v>0</v>
      </c>
      <c r="I805" s="52"/>
    </row>
    <row r="806" spans="1:9" ht="54.6" customHeight="1" x14ac:dyDescent="0.25">
      <c r="A806" s="21">
        <v>406</v>
      </c>
      <c r="B806" s="65" t="s">
        <v>502</v>
      </c>
      <c r="C806" s="65"/>
      <c r="D806" s="65"/>
      <c r="E806" s="21" t="s">
        <v>37</v>
      </c>
      <c r="F806" s="36">
        <v>0.06</v>
      </c>
      <c r="G806" s="34"/>
      <c r="H806" s="35">
        <f t="shared" si="12"/>
        <v>0</v>
      </c>
      <c r="I806" s="52"/>
    </row>
    <row r="807" spans="1:9" ht="54.6" customHeight="1" x14ac:dyDescent="0.25">
      <c r="A807" s="21">
        <v>407</v>
      </c>
      <c r="B807" s="65" t="s">
        <v>503</v>
      </c>
      <c r="C807" s="65"/>
      <c r="D807" s="65"/>
      <c r="E807" s="21" t="s">
        <v>50</v>
      </c>
      <c r="F807" s="33">
        <v>6</v>
      </c>
      <c r="G807" s="34"/>
      <c r="H807" s="35">
        <f t="shared" si="12"/>
        <v>0</v>
      </c>
      <c r="I807" s="52"/>
    </row>
    <row r="808" spans="1:9" ht="54.6" customHeight="1" x14ac:dyDescent="0.25">
      <c r="A808" s="21">
        <v>408</v>
      </c>
      <c r="B808" s="65" t="s">
        <v>504</v>
      </c>
      <c r="C808" s="65"/>
      <c r="D808" s="65"/>
      <c r="E808" s="21" t="s">
        <v>37</v>
      </c>
      <c r="F808" s="36">
        <v>0.08</v>
      </c>
      <c r="G808" s="34"/>
      <c r="H808" s="35">
        <f t="shared" si="12"/>
        <v>0</v>
      </c>
      <c r="I808" s="52"/>
    </row>
    <row r="809" spans="1:9" ht="54.6" customHeight="1" x14ac:dyDescent="0.25">
      <c r="A809" s="21">
        <v>409</v>
      </c>
      <c r="B809" s="65" t="s">
        <v>505</v>
      </c>
      <c r="C809" s="65"/>
      <c r="D809" s="65"/>
      <c r="E809" s="21" t="s">
        <v>50</v>
      </c>
      <c r="F809" s="33">
        <v>8</v>
      </c>
      <c r="G809" s="34"/>
      <c r="H809" s="35">
        <f t="shared" si="12"/>
        <v>0</v>
      </c>
      <c r="I809" s="52"/>
    </row>
    <row r="810" spans="1:9" ht="54.6" customHeight="1" x14ac:dyDescent="0.25">
      <c r="A810" s="21">
        <v>410</v>
      </c>
      <c r="B810" s="65" t="s">
        <v>506</v>
      </c>
      <c r="C810" s="65"/>
      <c r="D810" s="65"/>
      <c r="E810" s="21" t="s">
        <v>19</v>
      </c>
      <c r="F810" s="33">
        <v>1</v>
      </c>
      <c r="G810" s="34"/>
      <c r="H810" s="35">
        <f t="shared" si="12"/>
        <v>0</v>
      </c>
      <c r="I810" s="52"/>
    </row>
    <row r="811" spans="1:9" ht="54.6" customHeight="1" x14ac:dyDescent="0.25">
      <c r="A811" s="21">
        <v>411</v>
      </c>
      <c r="B811" s="65" t="s">
        <v>507</v>
      </c>
      <c r="C811" s="65"/>
      <c r="D811" s="65"/>
      <c r="E811" s="21" t="s">
        <v>19</v>
      </c>
      <c r="F811" s="33">
        <v>1</v>
      </c>
      <c r="G811" s="34"/>
      <c r="H811" s="35">
        <f t="shared" si="12"/>
        <v>0</v>
      </c>
      <c r="I811" s="52"/>
    </row>
    <row r="812" spans="1:9" ht="54.6" customHeight="1" x14ac:dyDescent="0.25">
      <c r="A812" s="21">
        <v>412</v>
      </c>
      <c r="B812" s="65" t="s">
        <v>508</v>
      </c>
      <c r="C812" s="65"/>
      <c r="D812" s="65"/>
      <c r="E812" s="21" t="s">
        <v>19</v>
      </c>
      <c r="F812" s="33">
        <v>6</v>
      </c>
      <c r="G812" s="34"/>
      <c r="H812" s="35">
        <f t="shared" si="12"/>
        <v>0</v>
      </c>
      <c r="I812" s="52"/>
    </row>
    <row r="813" spans="1:9" ht="54.6" customHeight="1" x14ac:dyDescent="0.25">
      <c r="A813" s="21">
        <v>413</v>
      </c>
      <c r="B813" s="65" t="s">
        <v>509</v>
      </c>
      <c r="C813" s="65"/>
      <c r="D813" s="65"/>
      <c r="E813" s="21" t="s">
        <v>19</v>
      </c>
      <c r="F813" s="33">
        <v>8</v>
      </c>
      <c r="G813" s="34"/>
      <c r="H813" s="35">
        <f t="shared" si="12"/>
        <v>0</v>
      </c>
      <c r="I813" s="52"/>
    </row>
    <row r="814" spans="1:9" ht="54.6" customHeight="1" x14ac:dyDescent="0.25">
      <c r="A814" s="21">
        <v>414</v>
      </c>
      <c r="B814" s="65" t="s">
        <v>510</v>
      </c>
      <c r="C814" s="65"/>
      <c r="D814" s="65"/>
      <c r="E814" s="21" t="s">
        <v>19</v>
      </c>
      <c r="F814" s="33">
        <v>1</v>
      </c>
      <c r="G814" s="34"/>
      <c r="H814" s="35">
        <f t="shared" si="12"/>
        <v>0</v>
      </c>
      <c r="I814" s="52"/>
    </row>
    <row r="815" spans="1:9" ht="54.6" customHeight="1" x14ac:dyDescent="0.25">
      <c r="A815" s="21">
        <v>415</v>
      </c>
      <c r="B815" s="65" t="s">
        <v>511</v>
      </c>
      <c r="C815" s="65"/>
      <c r="D815" s="65"/>
      <c r="E815" s="21" t="s">
        <v>19</v>
      </c>
      <c r="F815" s="33">
        <v>3</v>
      </c>
      <c r="G815" s="34"/>
      <c r="H815" s="35">
        <f t="shared" si="12"/>
        <v>0</v>
      </c>
      <c r="I815" s="52"/>
    </row>
    <row r="816" spans="1:9" ht="54.6" customHeight="1" x14ac:dyDescent="0.25">
      <c r="A816" s="21">
        <v>416</v>
      </c>
      <c r="B816" s="65" t="s">
        <v>512</v>
      </c>
      <c r="C816" s="65"/>
      <c r="D816" s="65"/>
      <c r="E816" s="21" t="s">
        <v>19</v>
      </c>
      <c r="F816" s="33">
        <v>1</v>
      </c>
      <c r="G816" s="34"/>
      <c r="H816" s="35">
        <f t="shared" si="12"/>
        <v>0</v>
      </c>
      <c r="I816" s="52"/>
    </row>
    <row r="817" spans="1:9" ht="54.6" customHeight="1" x14ac:dyDescent="0.25">
      <c r="A817" s="21">
        <v>417</v>
      </c>
      <c r="B817" s="65" t="s">
        <v>513</v>
      </c>
      <c r="C817" s="65"/>
      <c r="D817" s="65"/>
      <c r="E817" s="21" t="s">
        <v>19</v>
      </c>
      <c r="F817" s="33">
        <v>4</v>
      </c>
      <c r="G817" s="34"/>
      <c r="H817" s="35">
        <f t="shared" si="12"/>
        <v>0</v>
      </c>
      <c r="I817" s="52"/>
    </row>
    <row r="818" spans="1:9" ht="54.6" customHeight="1" x14ac:dyDescent="0.25">
      <c r="A818" s="21">
        <v>418</v>
      </c>
      <c r="B818" s="65" t="s">
        <v>514</v>
      </c>
      <c r="C818" s="65"/>
      <c r="D818" s="65"/>
      <c r="E818" s="21" t="s">
        <v>19</v>
      </c>
      <c r="F818" s="33">
        <v>1</v>
      </c>
      <c r="G818" s="34"/>
      <c r="H818" s="35">
        <f t="shared" si="12"/>
        <v>0</v>
      </c>
      <c r="I818" s="52"/>
    </row>
    <row r="819" spans="1:9" ht="54.6" customHeight="1" x14ac:dyDescent="0.25">
      <c r="A819" s="21">
        <v>419</v>
      </c>
      <c r="B819" s="65" t="s">
        <v>515</v>
      </c>
      <c r="C819" s="65"/>
      <c r="D819" s="65"/>
      <c r="E819" s="21" t="s">
        <v>19</v>
      </c>
      <c r="F819" s="33">
        <v>6</v>
      </c>
      <c r="G819" s="34"/>
      <c r="H819" s="35">
        <f t="shared" si="12"/>
        <v>0</v>
      </c>
      <c r="I819" s="52"/>
    </row>
    <row r="820" spans="1:9" ht="54.6" customHeight="1" x14ac:dyDescent="0.25">
      <c r="A820" s="21">
        <v>420</v>
      </c>
      <c r="B820" s="65" t="s">
        <v>516</v>
      </c>
      <c r="C820" s="65"/>
      <c r="D820" s="65"/>
      <c r="E820" s="21" t="s">
        <v>19</v>
      </c>
      <c r="F820" s="33">
        <v>1</v>
      </c>
      <c r="G820" s="34"/>
      <c r="H820" s="35">
        <f t="shared" si="12"/>
        <v>0</v>
      </c>
      <c r="I820" s="52"/>
    </row>
    <row r="821" spans="1:9" ht="54.6" customHeight="1" x14ac:dyDescent="0.25">
      <c r="A821" s="21">
        <v>421</v>
      </c>
      <c r="B821" s="65" t="s">
        <v>517</v>
      </c>
      <c r="C821" s="65"/>
      <c r="D821" s="65"/>
      <c r="E821" s="21" t="s">
        <v>19</v>
      </c>
      <c r="F821" s="33">
        <v>2</v>
      </c>
      <c r="G821" s="34"/>
      <c r="H821" s="35">
        <f t="shared" si="12"/>
        <v>0</v>
      </c>
      <c r="I821" s="52"/>
    </row>
    <row r="822" spans="1:9" ht="54.6" customHeight="1" x14ac:dyDescent="0.25">
      <c r="A822" s="40">
        <v>1</v>
      </c>
      <c r="B822" s="66" t="s">
        <v>518</v>
      </c>
      <c r="C822" s="66"/>
      <c r="D822" s="66"/>
      <c r="E822" s="21" t="s">
        <v>19</v>
      </c>
      <c r="F822" s="33">
        <v>2</v>
      </c>
      <c r="G822" s="34"/>
      <c r="H822" s="35">
        <f t="shared" si="12"/>
        <v>0</v>
      </c>
      <c r="I822" s="52"/>
    </row>
    <row r="823" spans="1:9" ht="54.6" customHeight="1" x14ac:dyDescent="0.25">
      <c r="A823" s="40">
        <v>2</v>
      </c>
      <c r="B823" s="66" t="s">
        <v>519</v>
      </c>
      <c r="C823" s="66"/>
      <c r="D823" s="66"/>
      <c r="E823" s="21" t="s">
        <v>19</v>
      </c>
      <c r="F823" s="33">
        <v>2</v>
      </c>
      <c r="G823" s="34"/>
      <c r="H823" s="35">
        <f t="shared" si="12"/>
        <v>0</v>
      </c>
      <c r="I823" s="52"/>
    </row>
    <row r="824" spans="1:9" ht="54.6" customHeight="1" x14ac:dyDescent="0.25">
      <c r="A824" s="40">
        <v>3</v>
      </c>
      <c r="B824" s="66" t="s">
        <v>520</v>
      </c>
      <c r="C824" s="66"/>
      <c r="D824" s="66"/>
      <c r="E824" s="21" t="s">
        <v>19</v>
      </c>
      <c r="F824" s="33">
        <v>2</v>
      </c>
      <c r="G824" s="34"/>
      <c r="H824" s="35">
        <f t="shared" si="12"/>
        <v>0</v>
      </c>
      <c r="I824" s="52"/>
    </row>
    <row r="825" spans="1:9" ht="54.6" customHeight="1" x14ac:dyDescent="0.25">
      <c r="A825" s="43"/>
      <c r="B825" s="63" t="s">
        <v>521</v>
      </c>
      <c r="C825" s="64"/>
      <c r="D825" s="64"/>
      <c r="E825" s="32"/>
      <c r="F825" s="31"/>
      <c r="G825" s="44"/>
      <c r="H825" s="35"/>
      <c r="I825" s="52"/>
    </row>
    <row r="826" spans="1:9" ht="54.6" customHeight="1" x14ac:dyDescent="0.25">
      <c r="A826" s="21">
        <v>422</v>
      </c>
      <c r="B826" s="65" t="s">
        <v>522</v>
      </c>
      <c r="C826" s="65"/>
      <c r="D826" s="65"/>
      <c r="E826" s="21" t="s">
        <v>523</v>
      </c>
      <c r="F826" s="36">
        <v>0.01</v>
      </c>
      <c r="G826" s="34"/>
      <c r="H826" s="35">
        <f t="shared" si="12"/>
        <v>0</v>
      </c>
      <c r="I826" s="52"/>
    </row>
    <row r="827" spans="1:9" ht="54.6" customHeight="1" x14ac:dyDescent="0.25">
      <c r="A827" s="21">
        <v>423</v>
      </c>
      <c r="B827" s="65" t="s">
        <v>524</v>
      </c>
      <c r="C827" s="65"/>
      <c r="D827" s="65"/>
      <c r="E827" s="21" t="s">
        <v>523</v>
      </c>
      <c r="F827" s="36">
        <v>0.04</v>
      </c>
      <c r="G827" s="34"/>
      <c r="H827" s="35">
        <f t="shared" si="12"/>
        <v>0</v>
      </c>
      <c r="I827" s="52"/>
    </row>
    <row r="828" spans="1:9" ht="54.6" customHeight="1" x14ac:dyDescent="0.25">
      <c r="A828" s="21">
        <v>424</v>
      </c>
      <c r="B828" s="65" t="s">
        <v>525</v>
      </c>
      <c r="C828" s="65"/>
      <c r="D828" s="65"/>
      <c r="E828" s="21" t="s">
        <v>37</v>
      </c>
      <c r="F828" s="36">
        <v>0.04</v>
      </c>
      <c r="G828" s="34"/>
      <c r="H828" s="35">
        <f t="shared" si="12"/>
        <v>0</v>
      </c>
      <c r="I828" s="52"/>
    </row>
    <row r="829" spans="1:9" ht="54.6" customHeight="1" x14ac:dyDescent="0.25">
      <c r="A829" s="21">
        <v>425</v>
      </c>
      <c r="B829" s="65" t="s">
        <v>526</v>
      </c>
      <c r="C829" s="65"/>
      <c r="D829" s="65"/>
      <c r="E829" s="21" t="s">
        <v>37</v>
      </c>
      <c r="F829" s="36">
        <v>0.04</v>
      </c>
      <c r="G829" s="34"/>
      <c r="H829" s="35">
        <f t="shared" si="12"/>
        <v>0</v>
      </c>
      <c r="I829" s="52"/>
    </row>
    <row r="830" spans="1:9" ht="54.6" customHeight="1" x14ac:dyDescent="0.25">
      <c r="A830" s="43"/>
      <c r="B830" s="63" t="s">
        <v>527</v>
      </c>
      <c r="C830" s="64"/>
      <c r="D830" s="64"/>
      <c r="E830" s="31"/>
      <c r="F830" s="31"/>
      <c r="G830" s="44"/>
      <c r="H830" s="35"/>
      <c r="I830" s="52"/>
    </row>
    <row r="831" spans="1:9" ht="54.6" customHeight="1" x14ac:dyDescent="0.25">
      <c r="A831" s="32"/>
      <c r="B831" s="63" t="s">
        <v>528</v>
      </c>
      <c r="C831" s="63"/>
      <c r="D831" s="63"/>
      <c r="E831" s="32"/>
      <c r="F831" s="31"/>
      <c r="G831" s="44"/>
      <c r="H831" s="35"/>
      <c r="I831" s="52"/>
    </row>
    <row r="832" spans="1:9" ht="54.6" customHeight="1" x14ac:dyDescent="0.25">
      <c r="A832" s="32"/>
      <c r="B832" s="64" t="s">
        <v>529</v>
      </c>
      <c r="C832" s="63"/>
      <c r="D832" s="63"/>
      <c r="E832" s="22"/>
      <c r="F832" s="21"/>
      <c r="G832" s="45"/>
      <c r="H832" s="35"/>
      <c r="I832" s="52"/>
    </row>
    <row r="833" spans="1:9" ht="54.6" customHeight="1" x14ac:dyDescent="0.25">
      <c r="A833" s="21">
        <v>426</v>
      </c>
      <c r="B833" s="65" t="s">
        <v>530</v>
      </c>
      <c r="C833" s="65"/>
      <c r="D833" s="65"/>
      <c r="E833" s="21" t="s">
        <v>81</v>
      </c>
      <c r="F833" s="36">
        <v>0.28999999999999998</v>
      </c>
      <c r="G833" s="34"/>
      <c r="H833" s="35">
        <f t="shared" si="12"/>
        <v>0</v>
      </c>
      <c r="I833" s="52"/>
    </row>
    <row r="834" spans="1:9" ht="54.6" customHeight="1" x14ac:dyDescent="0.25">
      <c r="A834" s="21">
        <v>427</v>
      </c>
      <c r="B834" s="65" t="s">
        <v>531</v>
      </c>
      <c r="C834" s="65"/>
      <c r="D834" s="65"/>
      <c r="E834" s="21" t="s">
        <v>19</v>
      </c>
      <c r="F834" s="33">
        <v>27</v>
      </c>
      <c r="G834" s="34"/>
      <c r="H834" s="35">
        <f t="shared" si="12"/>
        <v>0</v>
      </c>
      <c r="I834" s="52"/>
    </row>
    <row r="835" spans="1:9" ht="54.6" customHeight="1" x14ac:dyDescent="0.25">
      <c r="A835" s="21">
        <v>428</v>
      </c>
      <c r="B835" s="65" t="s">
        <v>532</v>
      </c>
      <c r="C835" s="65"/>
      <c r="D835" s="65"/>
      <c r="E835" s="21" t="s">
        <v>19</v>
      </c>
      <c r="F835" s="33">
        <v>2</v>
      </c>
      <c r="G835" s="34"/>
      <c r="H835" s="35">
        <f t="shared" ref="H835:H896" si="13">ROUND(G835*F835,2)</f>
        <v>0</v>
      </c>
      <c r="I835" s="52"/>
    </row>
    <row r="836" spans="1:9" ht="54.6" customHeight="1" x14ac:dyDescent="0.25">
      <c r="A836" s="21">
        <v>429</v>
      </c>
      <c r="B836" s="65" t="s">
        <v>533</v>
      </c>
      <c r="C836" s="65"/>
      <c r="D836" s="65"/>
      <c r="E836" s="21" t="s">
        <v>81</v>
      </c>
      <c r="F836" s="36">
        <v>0.01</v>
      </c>
      <c r="G836" s="34"/>
      <c r="H836" s="35">
        <f t="shared" si="13"/>
        <v>0</v>
      </c>
      <c r="I836" s="52"/>
    </row>
    <row r="837" spans="1:9" ht="54.6" customHeight="1" x14ac:dyDescent="0.25">
      <c r="A837" s="21">
        <v>430</v>
      </c>
      <c r="B837" s="65" t="s">
        <v>534</v>
      </c>
      <c r="C837" s="65"/>
      <c r="D837" s="65"/>
      <c r="E837" s="21" t="s">
        <v>19</v>
      </c>
      <c r="F837" s="33">
        <v>1</v>
      </c>
      <c r="G837" s="34"/>
      <c r="H837" s="35">
        <f t="shared" si="13"/>
        <v>0</v>
      </c>
      <c r="I837" s="52"/>
    </row>
    <row r="838" spans="1:9" ht="54.6" customHeight="1" x14ac:dyDescent="0.25">
      <c r="A838" s="21">
        <v>431</v>
      </c>
      <c r="B838" s="65" t="s">
        <v>535</v>
      </c>
      <c r="C838" s="65"/>
      <c r="D838" s="65"/>
      <c r="E838" s="21" t="s">
        <v>81</v>
      </c>
      <c r="F838" s="36">
        <v>0.02</v>
      </c>
      <c r="G838" s="34"/>
      <c r="H838" s="35">
        <f t="shared" si="13"/>
        <v>0</v>
      </c>
      <c r="I838" s="52"/>
    </row>
    <row r="839" spans="1:9" ht="54.6" customHeight="1" x14ac:dyDescent="0.25">
      <c r="A839" s="21">
        <v>432</v>
      </c>
      <c r="B839" s="65" t="s">
        <v>536</v>
      </c>
      <c r="C839" s="65"/>
      <c r="D839" s="65"/>
      <c r="E839" s="21" t="s">
        <v>19</v>
      </c>
      <c r="F839" s="33">
        <v>2</v>
      </c>
      <c r="G839" s="34"/>
      <c r="H839" s="35">
        <f t="shared" si="13"/>
        <v>0</v>
      </c>
      <c r="I839" s="52"/>
    </row>
    <row r="840" spans="1:9" ht="54.6" customHeight="1" x14ac:dyDescent="0.25">
      <c r="A840" s="21">
        <v>433</v>
      </c>
      <c r="B840" s="65" t="s">
        <v>537</v>
      </c>
      <c r="C840" s="65"/>
      <c r="D840" s="65"/>
      <c r="E840" s="21" t="s">
        <v>81</v>
      </c>
      <c r="F840" s="36">
        <v>0.02</v>
      </c>
      <c r="G840" s="34"/>
      <c r="H840" s="35">
        <f t="shared" si="13"/>
        <v>0</v>
      </c>
      <c r="I840" s="52"/>
    </row>
    <row r="841" spans="1:9" ht="54.6" customHeight="1" x14ac:dyDescent="0.25">
      <c r="A841" s="21">
        <v>434</v>
      </c>
      <c r="B841" s="65" t="s">
        <v>538</v>
      </c>
      <c r="C841" s="65"/>
      <c r="D841" s="65"/>
      <c r="E841" s="21" t="s">
        <v>19</v>
      </c>
      <c r="F841" s="33">
        <v>2</v>
      </c>
      <c r="G841" s="34"/>
      <c r="H841" s="35">
        <f t="shared" si="13"/>
        <v>0</v>
      </c>
      <c r="I841" s="52"/>
    </row>
    <row r="842" spans="1:9" ht="54.6" customHeight="1" x14ac:dyDescent="0.25">
      <c r="A842" s="21">
        <v>435</v>
      </c>
      <c r="B842" s="65" t="s">
        <v>533</v>
      </c>
      <c r="C842" s="65"/>
      <c r="D842" s="65"/>
      <c r="E842" s="21" t="s">
        <v>81</v>
      </c>
      <c r="F842" s="36">
        <v>0.09</v>
      </c>
      <c r="G842" s="34"/>
      <c r="H842" s="35">
        <f t="shared" si="13"/>
        <v>0</v>
      </c>
      <c r="I842" s="52"/>
    </row>
    <row r="843" spans="1:9" ht="54.6" customHeight="1" x14ac:dyDescent="0.25">
      <c r="A843" s="21">
        <v>436</v>
      </c>
      <c r="B843" s="65" t="s">
        <v>539</v>
      </c>
      <c r="C843" s="65"/>
      <c r="D843" s="65"/>
      <c r="E843" s="21" t="s">
        <v>19</v>
      </c>
      <c r="F843" s="33">
        <v>3</v>
      </c>
      <c r="G843" s="34"/>
      <c r="H843" s="35">
        <f t="shared" si="13"/>
        <v>0</v>
      </c>
      <c r="I843" s="52"/>
    </row>
    <row r="844" spans="1:9" ht="54.6" customHeight="1" x14ac:dyDescent="0.25">
      <c r="A844" s="21">
        <v>437</v>
      </c>
      <c r="B844" s="65" t="s">
        <v>540</v>
      </c>
      <c r="C844" s="65"/>
      <c r="D844" s="65"/>
      <c r="E844" s="21" t="s">
        <v>19</v>
      </c>
      <c r="F844" s="33">
        <v>6</v>
      </c>
      <c r="G844" s="34"/>
      <c r="H844" s="35">
        <f t="shared" si="13"/>
        <v>0</v>
      </c>
      <c r="I844" s="52"/>
    </row>
    <row r="845" spans="1:9" ht="54.6" customHeight="1" x14ac:dyDescent="0.25">
      <c r="A845" s="21">
        <v>438</v>
      </c>
      <c r="B845" s="65" t="s">
        <v>537</v>
      </c>
      <c r="C845" s="65"/>
      <c r="D845" s="65"/>
      <c r="E845" s="21" t="s">
        <v>81</v>
      </c>
      <c r="F845" s="36">
        <v>0.14000000000000001</v>
      </c>
      <c r="G845" s="34"/>
      <c r="H845" s="35">
        <f t="shared" si="13"/>
        <v>0</v>
      </c>
      <c r="I845" s="52"/>
    </row>
    <row r="846" spans="1:9" ht="54.6" customHeight="1" x14ac:dyDescent="0.25">
      <c r="A846" s="21">
        <v>439</v>
      </c>
      <c r="B846" s="65" t="s">
        <v>541</v>
      </c>
      <c r="C846" s="65"/>
      <c r="D846" s="65"/>
      <c r="E846" s="21" t="s">
        <v>19</v>
      </c>
      <c r="F846" s="33">
        <v>2</v>
      </c>
      <c r="G846" s="34"/>
      <c r="H846" s="35">
        <f t="shared" si="13"/>
        <v>0</v>
      </c>
      <c r="I846" s="52"/>
    </row>
    <row r="847" spans="1:9" ht="54.6" customHeight="1" x14ac:dyDescent="0.25">
      <c r="A847" s="21">
        <v>440</v>
      </c>
      <c r="B847" s="65" t="s">
        <v>542</v>
      </c>
      <c r="C847" s="65"/>
      <c r="D847" s="65"/>
      <c r="E847" s="21" t="s">
        <v>19</v>
      </c>
      <c r="F847" s="33">
        <v>12</v>
      </c>
      <c r="G847" s="34"/>
      <c r="H847" s="35">
        <f t="shared" si="13"/>
        <v>0</v>
      </c>
      <c r="I847" s="52"/>
    </row>
    <row r="848" spans="1:9" ht="54.6" customHeight="1" x14ac:dyDescent="0.25">
      <c r="A848" s="21">
        <v>441</v>
      </c>
      <c r="B848" s="65" t="s">
        <v>543</v>
      </c>
      <c r="C848" s="65"/>
      <c r="D848" s="65"/>
      <c r="E848" s="21" t="s">
        <v>19</v>
      </c>
      <c r="F848" s="33">
        <v>17</v>
      </c>
      <c r="G848" s="34"/>
      <c r="H848" s="35">
        <f t="shared" si="13"/>
        <v>0</v>
      </c>
      <c r="I848" s="52"/>
    </row>
    <row r="849" spans="1:9" ht="54.6" customHeight="1" x14ac:dyDescent="0.25">
      <c r="A849" s="21">
        <v>442</v>
      </c>
      <c r="B849" s="65" t="s">
        <v>544</v>
      </c>
      <c r="C849" s="65"/>
      <c r="D849" s="65"/>
      <c r="E849" s="21" t="s">
        <v>81</v>
      </c>
      <c r="F849" s="36">
        <v>0.01</v>
      </c>
      <c r="G849" s="34"/>
      <c r="H849" s="35">
        <f t="shared" si="13"/>
        <v>0</v>
      </c>
      <c r="I849" s="52"/>
    </row>
    <row r="850" spans="1:9" ht="54.6" customHeight="1" x14ac:dyDescent="0.25">
      <c r="A850" s="21">
        <v>443</v>
      </c>
      <c r="B850" s="65" t="s">
        <v>545</v>
      </c>
      <c r="C850" s="65"/>
      <c r="D850" s="65"/>
      <c r="E850" s="21" t="s">
        <v>19</v>
      </c>
      <c r="F850" s="33">
        <v>1</v>
      </c>
      <c r="G850" s="34"/>
      <c r="H850" s="35">
        <f t="shared" si="13"/>
        <v>0</v>
      </c>
      <c r="I850" s="52"/>
    </row>
    <row r="851" spans="1:9" ht="54.6" customHeight="1" x14ac:dyDescent="0.25">
      <c r="A851" s="21">
        <v>444</v>
      </c>
      <c r="B851" s="65" t="s">
        <v>546</v>
      </c>
      <c r="C851" s="65"/>
      <c r="D851" s="65"/>
      <c r="E851" s="21" t="s">
        <v>81</v>
      </c>
      <c r="F851" s="36">
        <v>0.01</v>
      </c>
      <c r="G851" s="34"/>
      <c r="H851" s="35">
        <f t="shared" si="13"/>
        <v>0</v>
      </c>
      <c r="I851" s="52"/>
    </row>
    <row r="852" spans="1:9" ht="54.6" customHeight="1" x14ac:dyDescent="0.25">
      <c r="A852" s="21">
        <v>445</v>
      </c>
      <c r="B852" s="65" t="s">
        <v>547</v>
      </c>
      <c r="C852" s="65"/>
      <c r="D852" s="65"/>
      <c r="E852" s="21" t="s">
        <v>19</v>
      </c>
      <c r="F852" s="33">
        <v>1</v>
      </c>
      <c r="G852" s="34"/>
      <c r="H852" s="35">
        <f t="shared" si="13"/>
        <v>0</v>
      </c>
      <c r="I852" s="52"/>
    </row>
    <row r="853" spans="1:9" ht="54.6" customHeight="1" x14ac:dyDescent="0.25">
      <c r="A853" s="21">
        <v>446</v>
      </c>
      <c r="B853" s="65" t="s">
        <v>548</v>
      </c>
      <c r="C853" s="65"/>
      <c r="D853" s="65"/>
      <c r="E853" s="21" t="s">
        <v>19</v>
      </c>
      <c r="F853" s="33">
        <v>1</v>
      </c>
      <c r="G853" s="34"/>
      <c r="H853" s="35">
        <f t="shared" si="13"/>
        <v>0</v>
      </c>
      <c r="I853" s="52"/>
    </row>
    <row r="854" spans="1:9" ht="54.6" customHeight="1" x14ac:dyDescent="0.25">
      <c r="A854" s="21">
        <v>447</v>
      </c>
      <c r="B854" s="65" t="s">
        <v>549</v>
      </c>
      <c r="C854" s="65"/>
      <c r="D854" s="65"/>
      <c r="E854" s="21" t="s">
        <v>19</v>
      </c>
      <c r="F854" s="33">
        <v>1</v>
      </c>
      <c r="G854" s="34"/>
      <c r="H854" s="35">
        <f t="shared" si="13"/>
        <v>0</v>
      </c>
      <c r="I854" s="52"/>
    </row>
    <row r="855" spans="1:9" ht="54.6" customHeight="1" x14ac:dyDescent="0.25">
      <c r="A855" s="21">
        <v>448</v>
      </c>
      <c r="B855" s="65" t="s">
        <v>550</v>
      </c>
      <c r="C855" s="65"/>
      <c r="D855" s="65"/>
      <c r="E855" s="21" t="s">
        <v>81</v>
      </c>
      <c r="F855" s="36">
        <v>0.01</v>
      </c>
      <c r="G855" s="34"/>
      <c r="H855" s="35">
        <f t="shared" si="13"/>
        <v>0</v>
      </c>
      <c r="I855" s="52"/>
    </row>
    <row r="856" spans="1:9" ht="54.6" customHeight="1" x14ac:dyDescent="0.25">
      <c r="A856" s="21">
        <v>449</v>
      </c>
      <c r="B856" s="65" t="s">
        <v>551</v>
      </c>
      <c r="C856" s="65"/>
      <c r="D856" s="65"/>
      <c r="E856" s="21" t="s">
        <v>19</v>
      </c>
      <c r="F856" s="33">
        <v>1</v>
      </c>
      <c r="G856" s="34"/>
      <c r="H856" s="35">
        <f t="shared" si="13"/>
        <v>0</v>
      </c>
      <c r="I856" s="52"/>
    </row>
    <row r="857" spans="1:9" ht="54.6" customHeight="1" x14ac:dyDescent="0.25">
      <c r="A857" s="21">
        <v>450</v>
      </c>
      <c r="B857" s="65" t="s">
        <v>552</v>
      </c>
      <c r="C857" s="65"/>
      <c r="D857" s="65"/>
      <c r="E857" s="21" t="s">
        <v>19</v>
      </c>
      <c r="F857" s="33">
        <v>1</v>
      </c>
      <c r="G857" s="34"/>
      <c r="H857" s="35">
        <f t="shared" si="13"/>
        <v>0</v>
      </c>
      <c r="I857" s="52"/>
    </row>
    <row r="858" spans="1:9" ht="54.6" customHeight="1" x14ac:dyDescent="0.25">
      <c r="A858" s="21">
        <v>451</v>
      </c>
      <c r="B858" s="65" t="s">
        <v>553</v>
      </c>
      <c r="C858" s="65"/>
      <c r="D858" s="65"/>
      <c r="E858" s="21" t="s">
        <v>19</v>
      </c>
      <c r="F858" s="33">
        <v>1</v>
      </c>
      <c r="G858" s="34"/>
      <c r="H858" s="35">
        <f t="shared" si="13"/>
        <v>0</v>
      </c>
      <c r="I858" s="52"/>
    </row>
    <row r="859" spans="1:9" ht="54.6" customHeight="1" x14ac:dyDescent="0.25">
      <c r="A859" s="21">
        <v>452</v>
      </c>
      <c r="B859" s="65" t="s">
        <v>554</v>
      </c>
      <c r="C859" s="65"/>
      <c r="D859" s="65"/>
      <c r="E859" s="21" t="s">
        <v>81</v>
      </c>
      <c r="F859" s="36">
        <v>0.13</v>
      </c>
      <c r="G859" s="34"/>
      <c r="H859" s="35">
        <f t="shared" si="13"/>
        <v>0</v>
      </c>
      <c r="I859" s="52"/>
    </row>
    <row r="860" spans="1:9" ht="54.6" customHeight="1" x14ac:dyDescent="0.25">
      <c r="A860" s="21">
        <v>453</v>
      </c>
      <c r="B860" s="65" t="s">
        <v>555</v>
      </c>
      <c r="C860" s="65"/>
      <c r="D860" s="65"/>
      <c r="E860" s="21" t="s">
        <v>19</v>
      </c>
      <c r="F860" s="33">
        <v>13</v>
      </c>
      <c r="G860" s="34"/>
      <c r="H860" s="35">
        <f t="shared" si="13"/>
        <v>0</v>
      </c>
      <c r="I860" s="52"/>
    </row>
    <row r="861" spans="1:9" ht="54.6" customHeight="1" x14ac:dyDescent="0.25">
      <c r="A861" s="21">
        <v>454</v>
      </c>
      <c r="B861" s="65" t="s">
        <v>556</v>
      </c>
      <c r="C861" s="65"/>
      <c r="D861" s="65"/>
      <c r="E861" s="21" t="s">
        <v>81</v>
      </c>
      <c r="F861" s="36">
        <v>0.09</v>
      </c>
      <c r="G861" s="34"/>
      <c r="H861" s="35">
        <f t="shared" si="13"/>
        <v>0</v>
      </c>
      <c r="I861" s="52"/>
    </row>
    <row r="862" spans="1:9" ht="54.6" customHeight="1" x14ac:dyDescent="0.25">
      <c r="A862" s="21">
        <v>455</v>
      </c>
      <c r="B862" s="65" t="s">
        <v>557</v>
      </c>
      <c r="C862" s="65"/>
      <c r="D862" s="65"/>
      <c r="E862" s="21" t="s">
        <v>19</v>
      </c>
      <c r="F862" s="33">
        <v>9</v>
      </c>
      <c r="G862" s="34"/>
      <c r="H862" s="35">
        <f t="shared" si="13"/>
        <v>0</v>
      </c>
      <c r="I862" s="52"/>
    </row>
    <row r="863" spans="1:9" ht="54.6" customHeight="1" x14ac:dyDescent="0.25">
      <c r="A863" s="21">
        <v>456</v>
      </c>
      <c r="B863" s="65" t="s">
        <v>554</v>
      </c>
      <c r="C863" s="65"/>
      <c r="D863" s="65"/>
      <c r="E863" s="21" t="s">
        <v>81</v>
      </c>
      <c r="F863" s="36">
        <v>0.02</v>
      </c>
      <c r="G863" s="34"/>
      <c r="H863" s="35">
        <f t="shared" si="13"/>
        <v>0</v>
      </c>
      <c r="I863" s="52"/>
    </row>
    <row r="864" spans="1:9" ht="54.6" customHeight="1" x14ac:dyDescent="0.25">
      <c r="A864" s="21">
        <v>457</v>
      </c>
      <c r="B864" s="65" t="s">
        <v>558</v>
      </c>
      <c r="C864" s="65"/>
      <c r="D864" s="65"/>
      <c r="E864" s="21" t="s">
        <v>19</v>
      </c>
      <c r="F864" s="33">
        <v>2</v>
      </c>
      <c r="G864" s="34"/>
      <c r="H864" s="35">
        <f t="shared" si="13"/>
        <v>0</v>
      </c>
      <c r="I864" s="52"/>
    </row>
    <row r="865" spans="1:9" ht="54.6" customHeight="1" x14ac:dyDescent="0.25">
      <c r="A865" s="21">
        <v>458</v>
      </c>
      <c r="B865" s="65" t="s">
        <v>556</v>
      </c>
      <c r="C865" s="65"/>
      <c r="D865" s="65"/>
      <c r="E865" s="21" t="s">
        <v>81</v>
      </c>
      <c r="F865" s="36">
        <v>0.01</v>
      </c>
      <c r="G865" s="34"/>
      <c r="H865" s="35">
        <f t="shared" si="13"/>
        <v>0</v>
      </c>
      <c r="I865" s="52"/>
    </row>
    <row r="866" spans="1:9" ht="54.6" customHeight="1" x14ac:dyDescent="0.25">
      <c r="A866" s="21">
        <v>459</v>
      </c>
      <c r="B866" s="65" t="s">
        <v>559</v>
      </c>
      <c r="C866" s="65"/>
      <c r="D866" s="65"/>
      <c r="E866" s="21" t="s">
        <v>19</v>
      </c>
      <c r="F866" s="33">
        <v>1</v>
      </c>
      <c r="G866" s="34"/>
      <c r="H866" s="35">
        <f t="shared" si="13"/>
        <v>0</v>
      </c>
      <c r="I866" s="52"/>
    </row>
    <row r="867" spans="1:9" ht="54.6" customHeight="1" x14ac:dyDescent="0.25">
      <c r="A867" s="21">
        <v>460</v>
      </c>
      <c r="B867" s="65" t="s">
        <v>560</v>
      </c>
      <c r="C867" s="65"/>
      <c r="D867" s="65"/>
      <c r="E867" s="21" t="s">
        <v>81</v>
      </c>
      <c r="F867" s="36">
        <v>0.09</v>
      </c>
      <c r="G867" s="34"/>
      <c r="H867" s="35">
        <f t="shared" si="13"/>
        <v>0</v>
      </c>
      <c r="I867" s="52"/>
    </row>
    <row r="868" spans="1:9" ht="54.6" customHeight="1" x14ac:dyDescent="0.25">
      <c r="A868" s="21">
        <v>461</v>
      </c>
      <c r="B868" s="65" t="s">
        <v>561</v>
      </c>
      <c r="C868" s="65"/>
      <c r="D868" s="65"/>
      <c r="E868" s="21" t="s">
        <v>19</v>
      </c>
      <c r="F868" s="33">
        <v>9</v>
      </c>
      <c r="G868" s="34"/>
      <c r="H868" s="35">
        <f t="shared" si="13"/>
        <v>0</v>
      </c>
      <c r="I868" s="52"/>
    </row>
    <row r="869" spans="1:9" ht="54.6" customHeight="1" x14ac:dyDescent="0.25">
      <c r="A869" s="21">
        <v>462</v>
      </c>
      <c r="B869" s="65" t="s">
        <v>562</v>
      </c>
      <c r="C869" s="65"/>
      <c r="D869" s="65"/>
      <c r="E869" s="21" t="s">
        <v>81</v>
      </c>
      <c r="F869" s="36">
        <v>0.61</v>
      </c>
      <c r="G869" s="34"/>
      <c r="H869" s="35">
        <f t="shared" si="13"/>
        <v>0</v>
      </c>
      <c r="I869" s="52"/>
    </row>
    <row r="870" spans="1:9" ht="54.6" customHeight="1" x14ac:dyDescent="0.25">
      <c r="A870" s="21">
        <v>463</v>
      </c>
      <c r="B870" s="65" t="s">
        <v>563</v>
      </c>
      <c r="C870" s="65"/>
      <c r="D870" s="65"/>
      <c r="E870" s="21" t="s">
        <v>19</v>
      </c>
      <c r="F870" s="33">
        <v>36</v>
      </c>
      <c r="G870" s="34"/>
      <c r="H870" s="35">
        <f t="shared" si="13"/>
        <v>0</v>
      </c>
      <c r="I870" s="52"/>
    </row>
    <row r="871" spans="1:9" ht="54.6" customHeight="1" x14ac:dyDescent="0.25">
      <c r="A871" s="21">
        <v>464</v>
      </c>
      <c r="B871" s="65" t="s">
        <v>564</v>
      </c>
      <c r="C871" s="65"/>
      <c r="D871" s="65"/>
      <c r="E871" s="21" t="s">
        <v>19</v>
      </c>
      <c r="F871" s="33">
        <v>24</v>
      </c>
      <c r="G871" s="34"/>
      <c r="H871" s="35">
        <f t="shared" si="13"/>
        <v>0</v>
      </c>
      <c r="I871" s="52"/>
    </row>
    <row r="872" spans="1:9" ht="54.6" customHeight="1" x14ac:dyDescent="0.25">
      <c r="A872" s="21">
        <v>465</v>
      </c>
      <c r="B872" s="65" t="s">
        <v>565</v>
      </c>
      <c r="C872" s="65"/>
      <c r="D872" s="65"/>
      <c r="E872" s="21" t="s">
        <v>19</v>
      </c>
      <c r="F872" s="33">
        <v>1</v>
      </c>
      <c r="G872" s="34"/>
      <c r="H872" s="35">
        <f t="shared" si="13"/>
        <v>0</v>
      </c>
      <c r="I872" s="52"/>
    </row>
    <row r="873" spans="1:9" ht="54.6" customHeight="1" x14ac:dyDescent="0.25">
      <c r="A873" s="21">
        <v>466</v>
      </c>
      <c r="B873" s="65" t="s">
        <v>566</v>
      </c>
      <c r="C873" s="65"/>
      <c r="D873" s="65"/>
      <c r="E873" s="21" t="s">
        <v>19</v>
      </c>
      <c r="F873" s="33">
        <v>28</v>
      </c>
      <c r="G873" s="34"/>
      <c r="H873" s="35">
        <f t="shared" si="13"/>
        <v>0</v>
      </c>
      <c r="I873" s="52"/>
    </row>
    <row r="874" spans="1:9" ht="54.6" customHeight="1" x14ac:dyDescent="0.25">
      <c r="A874" s="21">
        <v>467</v>
      </c>
      <c r="B874" s="65" t="s">
        <v>567</v>
      </c>
      <c r="C874" s="65"/>
      <c r="D874" s="65"/>
      <c r="E874" s="21" t="s">
        <v>19</v>
      </c>
      <c r="F874" s="33">
        <v>26</v>
      </c>
      <c r="G874" s="34"/>
      <c r="H874" s="35">
        <f t="shared" si="13"/>
        <v>0</v>
      </c>
      <c r="I874" s="52"/>
    </row>
    <row r="875" spans="1:9" ht="54.6" customHeight="1" x14ac:dyDescent="0.25">
      <c r="A875" s="21">
        <v>468</v>
      </c>
      <c r="B875" s="65" t="s">
        <v>568</v>
      </c>
      <c r="C875" s="65"/>
      <c r="D875" s="65"/>
      <c r="E875" s="21" t="s">
        <v>19</v>
      </c>
      <c r="F875" s="33">
        <v>5</v>
      </c>
      <c r="G875" s="34"/>
      <c r="H875" s="35">
        <f t="shared" si="13"/>
        <v>0</v>
      </c>
      <c r="I875" s="52"/>
    </row>
    <row r="876" spans="1:9" ht="54.6" customHeight="1" x14ac:dyDescent="0.25">
      <c r="A876" s="21">
        <v>469</v>
      </c>
      <c r="B876" s="65" t="s">
        <v>569</v>
      </c>
      <c r="C876" s="65"/>
      <c r="D876" s="65"/>
      <c r="E876" s="21" t="s">
        <v>19</v>
      </c>
      <c r="F876" s="33">
        <v>1</v>
      </c>
      <c r="G876" s="34"/>
      <c r="H876" s="35">
        <f t="shared" si="13"/>
        <v>0</v>
      </c>
      <c r="I876" s="52"/>
    </row>
    <row r="877" spans="1:9" ht="54.6" customHeight="1" x14ac:dyDescent="0.25">
      <c r="A877" s="21">
        <v>470</v>
      </c>
      <c r="B877" s="65" t="s">
        <v>570</v>
      </c>
      <c r="C877" s="65"/>
      <c r="D877" s="65"/>
      <c r="E877" s="21" t="s">
        <v>19</v>
      </c>
      <c r="F877" s="33">
        <v>6</v>
      </c>
      <c r="G877" s="34"/>
      <c r="H877" s="35">
        <f t="shared" si="13"/>
        <v>0</v>
      </c>
      <c r="I877" s="52"/>
    </row>
    <row r="878" spans="1:9" ht="54.6" customHeight="1" x14ac:dyDescent="0.25">
      <c r="A878" s="21">
        <v>471</v>
      </c>
      <c r="B878" s="65" t="s">
        <v>571</v>
      </c>
      <c r="C878" s="65"/>
      <c r="D878" s="65"/>
      <c r="E878" s="21" t="s">
        <v>19</v>
      </c>
      <c r="F878" s="33">
        <v>3</v>
      </c>
      <c r="G878" s="34"/>
      <c r="H878" s="35">
        <f t="shared" si="13"/>
        <v>0</v>
      </c>
      <c r="I878" s="52"/>
    </row>
    <row r="879" spans="1:9" ht="54.6" customHeight="1" x14ac:dyDescent="0.25">
      <c r="A879" s="21">
        <v>472</v>
      </c>
      <c r="B879" s="65" t="s">
        <v>572</v>
      </c>
      <c r="C879" s="65"/>
      <c r="D879" s="65"/>
      <c r="E879" s="21" t="s">
        <v>19</v>
      </c>
      <c r="F879" s="33">
        <v>3</v>
      </c>
      <c r="G879" s="34"/>
      <c r="H879" s="35">
        <f t="shared" si="13"/>
        <v>0</v>
      </c>
      <c r="I879" s="52"/>
    </row>
    <row r="880" spans="1:9" ht="54.6" customHeight="1" x14ac:dyDescent="0.25">
      <c r="A880" s="21">
        <v>473</v>
      </c>
      <c r="B880" s="65" t="s">
        <v>573</v>
      </c>
      <c r="C880" s="65"/>
      <c r="D880" s="65"/>
      <c r="E880" s="21" t="s">
        <v>19</v>
      </c>
      <c r="F880" s="33">
        <v>30</v>
      </c>
      <c r="G880" s="34"/>
      <c r="H880" s="35">
        <f t="shared" si="13"/>
        <v>0</v>
      </c>
      <c r="I880" s="52"/>
    </row>
    <row r="881" spans="1:9" ht="54.6" customHeight="1" x14ac:dyDescent="0.25">
      <c r="A881" s="21">
        <v>474</v>
      </c>
      <c r="B881" s="65" t="s">
        <v>574</v>
      </c>
      <c r="C881" s="65"/>
      <c r="D881" s="65"/>
      <c r="E881" s="21" t="s">
        <v>19</v>
      </c>
      <c r="F881" s="33">
        <v>75</v>
      </c>
      <c r="G881" s="34"/>
      <c r="H881" s="35">
        <f t="shared" si="13"/>
        <v>0</v>
      </c>
      <c r="I881" s="52"/>
    </row>
    <row r="882" spans="1:9" ht="54.6" customHeight="1" x14ac:dyDescent="0.25">
      <c r="A882" s="21">
        <v>475</v>
      </c>
      <c r="B882" s="65" t="s">
        <v>575</v>
      </c>
      <c r="C882" s="65"/>
      <c r="D882" s="65"/>
      <c r="E882" s="21" t="s">
        <v>37</v>
      </c>
      <c r="F882" s="36">
        <v>8.1199999999999992</v>
      </c>
      <c r="G882" s="34"/>
      <c r="H882" s="35">
        <f t="shared" si="13"/>
        <v>0</v>
      </c>
      <c r="I882" s="52"/>
    </row>
    <row r="883" spans="1:9" ht="54.6" customHeight="1" x14ac:dyDescent="0.25">
      <c r="A883" s="21">
        <v>476</v>
      </c>
      <c r="B883" s="65" t="s">
        <v>576</v>
      </c>
      <c r="C883" s="65"/>
      <c r="D883" s="65"/>
      <c r="E883" s="21" t="s">
        <v>50</v>
      </c>
      <c r="F883" s="33">
        <v>812</v>
      </c>
      <c r="G883" s="34"/>
      <c r="H883" s="35">
        <f t="shared" si="13"/>
        <v>0</v>
      </c>
      <c r="I883" s="52"/>
    </row>
    <row r="884" spans="1:9" ht="54.6" customHeight="1" x14ac:dyDescent="0.25">
      <c r="A884" s="43"/>
      <c r="B884" s="63" t="s">
        <v>577</v>
      </c>
      <c r="C884" s="64"/>
      <c r="D884" s="64"/>
      <c r="E884" s="32"/>
      <c r="F884" s="31"/>
      <c r="G884" s="44"/>
      <c r="H884" s="35"/>
      <c r="I884" s="52"/>
    </row>
    <row r="885" spans="1:9" ht="54.6" customHeight="1" x14ac:dyDescent="0.25">
      <c r="A885" s="21">
        <v>477</v>
      </c>
      <c r="B885" s="65" t="s">
        <v>578</v>
      </c>
      <c r="C885" s="65"/>
      <c r="D885" s="65"/>
      <c r="E885" s="21" t="s">
        <v>37</v>
      </c>
      <c r="F885" s="36">
        <v>0.03</v>
      </c>
      <c r="G885" s="34"/>
      <c r="H885" s="35">
        <f t="shared" si="13"/>
        <v>0</v>
      </c>
      <c r="I885" s="52"/>
    </row>
    <row r="886" spans="1:9" ht="54.6" customHeight="1" x14ac:dyDescent="0.25">
      <c r="A886" s="21">
        <v>478</v>
      </c>
      <c r="B886" s="65" t="s">
        <v>579</v>
      </c>
      <c r="C886" s="65"/>
      <c r="D886" s="65"/>
      <c r="E886" s="21" t="s">
        <v>37</v>
      </c>
      <c r="F886" s="36">
        <v>6.92</v>
      </c>
      <c r="G886" s="34"/>
      <c r="H886" s="35">
        <f t="shared" si="13"/>
        <v>0</v>
      </c>
      <c r="I886" s="52"/>
    </row>
    <row r="887" spans="1:9" ht="54.6" customHeight="1" x14ac:dyDescent="0.25">
      <c r="A887" s="21">
        <v>479</v>
      </c>
      <c r="B887" s="65" t="s">
        <v>580</v>
      </c>
      <c r="C887" s="65"/>
      <c r="D887" s="65"/>
      <c r="E887" s="21" t="s">
        <v>581</v>
      </c>
      <c r="F887" s="36">
        <v>0.11</v>
      </c>
      <c r="G887" s="34"/>
      <c r="H887" s="35">
        <f t="shared" si="13"/>
        <v>0</v>
      </c>
      <c r="I887" s="52"/>
    </row>
    <row r="888" spans="1:9" ht="54.6" customHeight="1" x14ac:dyDescent="0.25">
      <c r="A888" s="21">
        <v>480</v>
      </c>
      <c r="B888" s="65" t="s">
        <v>582</v>
      </c>
      <c r="C888" s="65"/>
      <c r="D888" s="65"/>
      <c r="E888" s="21" t="s">
        <v>581</v>
      </c>
      <c r="F888" s="39">
        <v>0.21199999999999999</v>
      </c>
      <c r="G888" s="34"/>
      <c r="H888" s="35">
        <f t="shared" si="13"/>
        <v>0</v>
      </c>
      <c r="I888" s="52"/>
    </row>
    <row r="889" spans="1:9" ht="54.6" customHeight="1" x14ac:dyDescent="0.25">
      <c r="A889" s="21">
        <v>481</v>
      </c>
      <c r="B889" s="65" t="s">
        <v>583</v>
      </c>
      <c r="C889" s="65"/>
      <c r="D889" s="65"/>
      <c r="E889" s="21" t="s">
        <v>581</v>
      </c>
      <c r="F889" s="36">
        <v>0.37</v>
      </c>
      <c r="G889" s="34"/>
      <c r="H889" s="35">
        <f t="shared" si="13"/>
        <v>0</v>
      </c>
      <c r="I889" s="52"/>
    </row>
    <row r="890" spans="1:9" ht="54.6" customHeight="1" x14ac:dyDescent="0.25">
      <c r="A890" s="21">
        <v>482</v>
      </c>
      <c r="B890" s="65" t="s">
        <v>584</v>
      </c>
      <c r="C890" s="65"/>
      <c r="D890" s="65"/>
      <c r="E890" s="21" t="s">
        <v>581</v>
      </c>
      <c r="F890" s="39">
        <v>3.0000000000000001E-3</v>
      </c>
      <c r="G890" s="34"/>
      <c r="H890" s="35">
        <f t="shared" si="13"/>
        <v>0</v>
      </c>
      <c r="I890" s="52"/>
    </row>
    <row r="891" spans="1:9" ht="54.6" customHeight="1" x14ac:dyDescent="0.25">
      <c r="A891" s="21">
        <v>483</v>
      </c>
      <c r="B891" s="65" t="s">
        <v>579</v>
      </c>
      <c r="C891" s="65"/>
      <c r="D891" s="65"/>
      <c r="E891" s="21" t="s">
        <v>37</v>
      </c>
      <c r="F891" s="36">
        <v>0.95</v>
      </c>
      <c r="G891" s="34"/>
      <c r="H891" s="35">
        <f t="shared" si="13"/>
        <v>0</v>
      </c>
      <c r="I891" s="52"/>
    </row>
    <row r="892" spans="1:9" ht="54.6" customHeight="1" x14ac:dyDescent="0.25">
      <c r="A892" s="21">
        <v>484</v>
      </c>
      <c r="B892" s="65" t="s">
        <v>585</v>
      </c>
      <c r="C892" s="65"/>
      <c r="D892" s="65"/>
      <c r="E892" s="21" t="s">
        <v>581</v>
      </c>
      <c r="F892" s="36">
        <v>0.05</v>
      </c>
      <c r="G892" s="34"/>
      <c r="H892" s="35">
        <f t="shared" si="13"/>
        <v>0</v>
      </c>
      <c r="I892" s="52"/>
    </row>
    <row r="893" spans="1:9" ht="54.6" customHeight="1" x14ac:dyDescent="0.25">
      <c r="A893" s="21">
        <v>485</v>
      </c>
      <c r="B893" s="65" t="s">
        <v>586</v>
      </c>
      <c r="C893" s="65"/>
      <c r="D893" s="65"/>
      <c r="E893" s="21" t="s">
        <v>581</v>
      </c>
      <c r="F893" s="39">
        <v>4.4999999999999998E-2</v>
      </c>
      <c r="G893" s="34"/>
      <c r="H893" s="35">
        <f t="shared" si="13"/>
        <v>0</v>
      </c>
      <c r="I893" s="52"/>
    </row>
    <row r="894" spans="1:9" ht="54.6" customHeight="1" x14ac:dyDescent="0.25">
      <c r="A894" s="21">
        <v>486</v>
      </c>
      <c r="B894" s="65" t="s">
        <v>587</v>
      </c>
      <c r="C894" s="65"/>
      <c r="D894" s="65"/>
      <c r="E894" s="21" t="s">
        <v>37</v>
      </c>
      <c r="F894" s="36">
        <v>0.03</v>
      </c>
      <c r="G894" s="34"/>
      <c r="H894" s="35">
        <f t="shared" si="13"/>
        <v>0</v>
      </c>
      <c r="I894" s="52"/>
    </row>
    <row r="895" spans="1:9" ht="54.6" customHeight="1" x14ac:dyDescent="0.25">
      <c r="A895" s="21">
        <v>487</v>
      </c>
      <c r="B895" s="65" t="s">
        <v>588</v>
      </c>
      <c r="C895" s="65"/>
      <c r="D895" s="65"/>
      <c r="E895" s="21" t="s">
        <v>19</v>
      </c>
      <c r="F895" s="33">
        <v>1</v>
      </c>
      <c r="G895" s="34"/>
      <c r="H895" s="35">
        <f t="shared" si="13"/>
        <v>0</v>
      </c>
      <c r="I895" s="52"/>
    </row>
    <row r="896" spans="1:9" ht="54.6" customHeight="1" x14ac:dyDescent="0.25">
      <c r="A896" s="21">
        <v>488</v>
      </c>
      <c r="B896" s="65" t="s">
        <v>589</v>
      </c>
      <c r="C896" s="65"/>
      <c r="D896" s="65"/>
      <c r="E896" s="21" t="s">
        <v>37</v>
      </c>
      <c r="F896" s="36">
        <v>0.06</v>
      </c>
      <c r="G896" s="34"/>
      <c r="H896" s="35">
        <f t="shared" si="13"/>
        <v>0</v>
      </c>
      <c r="I896" s="52"/>
    </row>
    <row r="897" spans="1:9" ht="54.6" customHeight="1" x14ac:dyDescent="0.25">
      <c r="A897" s="21">
        <v>489</v>
      </c>
      <c r="B897" s="65" t="s">
        <v>590</v>
      </c>
      <c r="C897" s="65"/>
      <c r="D897" s="65"/>
      <c r="E897" s="21" t="s">
        <v>19</v>
      </c>
      <c r="F897" s="33">
        <v>2</v>
      </c>
      <c r="G897" s="34"/>
      <c r="H897" s="35">
        <f t="shared" ref="H897:H944" si="14">ROUND(G897*F897,2)</f>
        <v>0</v>
      </c>
      <c r="I897" s="52"/>
    </row>
    <row r="898" spans="1:9" ht="54.6" customHeight="1" x14ac:dyDescent="0.25">
      <c r="A898" s="21">
        <v>490</v>
      </c>
      <c r="B898" s="65" t="s">
        <v>591</v>
      </c>
      <c r="C898" s="65"/>
      <c r="D898" s="65"/>
      <c r="E898" s="21" t="s">
        <v>19</v>
      </c>
      <c r="F898" s="33">
        <v>2</v>
      </c>
      <c r="G898" s="34"/>
      <c r="H898" s="35">
        <f t="shared" si="14"/>
        <v>0</v>
      </c>
      <c r="I898" s="52"/>
    </row>
    <row r="899" spans="1:9" ht="54.6" customHeight="1" x14ac:dyDescent="0.25">
      <c r="A899" s="21">
        <v>491</v>
      </c>
      <c r="B899" s="65" t="s">
        <v>361</v>
      </c>
      <c r="C899" s="65"/>
      <c r="D899" s="65"/>
      <c r="E899" s="21" t="s">
        <v>81</v>
      </c>
      <c r="F899" s="36">
        <v>7.0000000000000007E-2</v>
      </c>
      <c r="G899" s="34"/>
      <c r="H899" s="35">
        <f t="shared" si="14"/>
        <v>0</v>
      </c>
      <c r="I899" s="52"/>
    </row>
    <row r="900" spans="1:9" ht="54.6" customHeight="1" x14ac:dyDescent="0.25">
      <c r="A900" s="21">
        <v>492</v>
      </c>
      <c r="B900" s="65" t="s">
        <v>592</v>
      </c>
      <c r="C900" s="65"/>
      <c r="D900" s="65"/>
      <c r="E900" s="21" t="s">
        <v>81</v>
      </c>
      <c r="F900" s="36">
        <v>7.0000000000000007E-2</v>
      </c>
      <c r="G900" s="34"/>
      <c r="H900" s="35">
        <f t="shared" si="14"/>
        <v>0</v>
      </c>
      <c r="I900" s="52"/>
    </row>
    <row r="901" spans="1:9" ht="54.6" customHeight="1" x14ac:dyDescent="0.25">
      <c r="A901" s="43"/>
      <c r="B901" s="63" t="s">
        <v>593</v>
      </c>
      <c r="C901" s="64"/>
      <c r="D901" s="64"/>
      <c r="E901" s="32"/>
      <c r="F901" s="31"/>
      <c r="G901" s="44"/>
      <c r="H901" s="35"/>
      <c r="I901" s="52"/>
    </row>
    <row r="902" spans="1:9" ht="54.6" customHeight="1" x14ac:dyDescent="0.25">
      <c r="A902" s="21">
        <v>493</v>
      </c>
      <c r="B902" s="65" t="s">
        <v>594</v>
      </c>
      <c r="C902" s="65"/>
      <c r="D902" s="65"/>
      <c r="E902" s="21" t="s">
        <v>81</v>
      </c>
      <c r="F902" s="36">
        <v>0.12</v>
      </c>
      <c r="G902" s="34"/>
      <c r="H902" s="35">
        <f t="shared" si="14"/>
        <v>0</v>
      </c>
      <c r="I902" s="52"/>
    </row>
    <row r="903" spans="1:9" ht="54.6" customHeight="1" x14ac:dyDescent="0.25">
      <c r="A903" s="21">
        <v>494</v>
      </c>
      <c r="B903" s="65" t="s">
        <v>595</v>
      </c>
      <c r="C903" s="65"/>
      <c r="D903" s="65"/>
      <c r="E903" s="21" t="s">
        <v>81</v>
      </c>
      <c r="F903" s="42">
        <v>0.1</v>
      </c>
      <c r="G903" s="34"/>
      <c r="H903" s="35">
        <f t="shared" si="14"/>
        <v>0</v>
      </c>
      <c r="I903" s="52"/>
    </row>
    <row r="904" spans="1:9" ht="54.6" customHeight="1" x14ac:dyDescent="0.25">
      <c r="A904" s="21">
        <v>495</v>
      </c>
      <c r="B904" s="65" t="s">
        <v>596</v>
      </c>
      <c r="C904" s="65"/>
      <c r="D904" s="65"/>
      <c r="E904" s="21" t="s">
        <v>81</v>
      </c>
      <c r="F904" s="36">
        <v>0.24</v>
      </c>
      <c r="G904" s="34"/>
      <c r="H904" s="35">
        <f t="shared" si="14"/>
        <v>0</v>
      </c>
      <c r="I904" s="52"/>
    </row>
    <row r="905" spans="1:9" ht="54.6" customHeight="1" x14ac:dyDescent="0.25">
      <c r="A905" s="21">
        <v>496</v>
      </c>
      <c r="B905" s="65" t="s">
        <v>597</v>
      </c>
      <c r="C905" s="65"/>
      <c r="D905" s="65"/>
      <c r="E905" s="21" t="s">
        <v>81</v>
      </c>
      <c r="F905" s="36">
        <v>0.13</v>
      </c>
      <c r="G905" s="34"/>
      <c r="H905" s="35">
        <f t="shared" si="14"/>
        <v>0</v>
      </c>
      <c r="I905" s="52"/>
    </row>
    <row r="906" spans="1:9" ht="54.6" customHeight="1" x14ac:dyDescent="0.25">
      <c r="A906" s="21">
        <v>497</v>
      </c>
      <c r="B906" s="65" t="s">
        <v>598</v>
      </c>
      <c r="C906" s="65"/>
      <c r="D906" s="65"/>
      <c r="E906" s="21" t="s">
        <v>81</v>
      </c>
      <c r="F906" s="36">
        <v>0.55000000000000004</v>
      </c>
      <c r="G906" s="34"/>
      <c r="H906" s="35">
        <f t="shared" si="14"/>
        <v>0</v>
      </c>
      <c r="I906" s="52"/>
    </row>
    <row r="907" spans="1:9" ht="54.6" customHeight="1" x14ac:dyDescent="0.25">
      <c r="A907" s="21">
        <v>498</v>
      </c>
      <c r="B907" s="65" t="s">
        <v>599</v>
      </c>
      <c r="C907" s="65"/>
      <c r="D907" s="65"/>
      <c r="E907" s="21" t="s">
        <v>37</v>
      </c>
      <c r="F907" s="42">
        <v>3.3</v>
      </c>
      <c r="G907" s="34"/>
      <c r="H907" s="35">
        <f t="shared" si="14"/>
        <v>0</v>
      </c>
      <c r="I907" s="52"/>
    </row>
    <row r="908" spans="1:9" ht="54.6" customHeight="1" x14ac:dyDescent="0.25">
      <c r="A908" s="43"/>
      <c r="B908" s="63" t="s">
        <v>600</v>
      </c>
      <c r="C908" s="64"/>
      <c r="D908" s="64"/>
      <c r="E908" s="31"/>
      <c r="F908" s="31"/>
      <c r="G908" s="44"/>
      <c r="H908" s="35"/>
      <c r="I908" s="52"/>
    </row>
    <row r="909" spans="1:9" ht="54.6" customHeight="1" x14ac:dyDescent="0.25">
      <c r="A909" s="32"/>
      <c r="B909" s="63" t="s">
        <v>601</v>
      </c>
      <c r="C909" s="63"/>
      <c r="D909" s="63"/>
      <c r="E909" s="32"/>
      <c r="F909" s="31"/>
      <c r="G909" s="44"/>
      <c r="H909" s="35"/>
      <c r="I909" s="52"/>
    </row>
    <row r="910" spans="1:9" ht="54.6" customHeight="1" x14ac:dyDescent="0.25">
      <c r="A910" s="21">
        <v>499</v>
      </c>
      <c r="B910" s="65" t="s">
        <v>602</v>
      </c>
      <c r="C910" s="65"/>
      <c r="D910" s="65"/>
      <c r="E910" s="21" t="s">
        <v>19</v>
      </c>
      <c r="F910" s="33">
        <v>1</v>
      </c>
      <c r="G910" s="34"/>
      <c r="H910" s="35">
        <f t="shared" si="14"/>
        <v>0</v>
      </c>
      <c r="I910" s="52"/>
    </row>
    <row r="911" spans="1:9" ht="54.6" customHeight="1" x14ac:dyDescent="0.25">
      <c r="A911" s="21">
        <v>500</v>
      </c>
      <c r="B911" s="65" t="s">
        <v>603</v>
      </c>
      <c r="C911" s="65"/>
      <c r="D911" s="65"/>
      <c r="E911" s="21" t="s">
        <v>19</v>
      </c>
      <c r="F911" s="33">
        <v>1</v>
      </c>
      <c r="G911" s="34"/>
      <c r="H911" s="35">
        <f t="shared" si="14"/>
        <v>0</v>
      </c>
      <c r="I911" s="52"/>
    </row>
    <row r="912" spans="1:9" ht="54.6" customHeight="1" x14ac:dyDescent="0.25">
      <c r="A912" s="21">
        <v>501</v>
      </c>
      <c r="B912" s="65" t="s">
        <v>604</v>
      </c>
      <c r="C912" s="65"/>
      <c r="D912" s="65"/>
      <c r="E912" s="21" t="s">
        <v>19</v>
      </c>
      <c r="F912" s="33">
        <v>1</v>
      </c>
      <c r="G912" s="34"/>
      <c r="H912" s="35">
        <f t="shared" si="14"/>
        <v>0</v>
      </c>
      <c r="I912" s="52"/>
    </row>
    <row r="913" spans="1:9" ht="54.6" customHeight="1" x14ac:dyDescent="0.25">
      <c r="A913" s="21">
        <v>502</v>
      </c>
      <c r="B913" s="65" t="s">
        <v>605</v>
      </c>
      <c r="C913" s="65"/>
      <c r="D913" s="65"/>
      <c r="E913" s="21" t="s">
        <v>19</v>
      </c>
      <c r="F913" s="33">
        <v>1</v>
      </c>
      <c r="G913" s="34"/>
      <c r="H913" s="35">
        <f t="shared" si="14"/>
        <v>0</v>
      </c>
      <c r="I913" s="52"/>
    </row>
    <row r="914" spans="1:9" ht="54.6" customHeight="1" x14ac:dyDescent="0.25">
      <c r="A914" s="21">
        <v>503</v>
      </c>
      <c r="B914" s="65" t="s">
        <v>548</v>
      </c>
      <c r="C914" s="65"/>
      <c r="D914" s="65"/>
      <c r="E914" s="21" t="s">
        <v>19</v>
      </c>
      <c r="F914" s="33">
        <v>1</v>
      </c>
      <c r="G914" s="34"/>
      <c r="H914" s="35">
        <f t="shared" si="14"/>
        <v>0</v>
      </c>
      <c r="I914" s="52"/>
    </row>
    <row r="915" spans="1:9" ht="54.6" customHeight="1" x14ac:dyDescent="0.25">
      <c r="A915" s="21">
        <v>504</v>
      </c>
      <c r="B915" s="65" t="s">
        <v>606</v>
      </c>
      <c r="C915" s="65"/>
      <c r="D915" s="65"/>
      <c r="E915" s="21" t="s">
        <v>19</v>
      </c>
      <c r="F915" s="33">
        <v>1</v>
      </c>
      <c r="G915" s="34"/>
      <c r="H915" s="35">
        <f t="shared" si="14"/>
        <v>0</v>
      </c>
      <c r="I915" s="52"/>
    </row>
    <row r="916" spans="1:9" ht="54.6" customHeight="1" x14ac:dyDescent="0.25">
      <c r="A916" s="21">
        <v>505</v>
      </c>
      <c r="B916" s="65" t="s">
        <v>607</v>
      </c>
      <c r="C916" s="65"/>
      <c r="D916" s="65"/>
      <c r="E916" s="21" t="s">
        <v>19</v>
      </c>
      <c r="F916" s="33">
        <v>2</v>
      </c>
      <c r="G916" s="34"/>
      <c r="H916" s="35">
        <f t="shared" si="14"/>
        <v>0</v>
      </c>
      <c r="I916" s="52"/>
    </row>
    <row r="917" spans="1:9" ht="54.6" customHeight="1" x14ac:dyDescent="0.25">
      <c r="A917" s="21">
        <v>506</v>
      </c>
      <c r="B917" s="65" t="s">
        <v>608</v>
      </c>
      <c r="C917" s="65"/>
      <c r="D917" s="65"/>
      <c r="E917" s="21" t="s">
        <v>19</v>
      </c>
      <c r="F917" s="33">
        <v>1</v>
      </c>
      <c r="G917" s="34"/>
      <c r="H917" s="35">
        <f t="shared" si="14"/>
        <v>0</v>
      </c>
      <c r="I917" s="52"/>
    </row>
    <row r="918" spans="1:9" ht="54.6" customHeight="1" x14ac:dyDescent="0.25">
      <c r="A918" s="21">
        <v>507</v>
      </c>
      <c r="B918" s="65" t="s">
        <v>609</v>
      </c>
      <c r="C918" s="65"/>
      <c r="D918" s="65"/>
      <c r="E918" s="21" t="s">
        <v>19</v>
      </c>
      <c r="F918" s="33">
        <v>1</v>
      </c>
      <c r="G918" s="34"/>
      <c r="H918" s="35">
        <f t="shared" si="14"/>
        <v>0</v>
      </c>
      <c r="I918" s="52"/>
    </row>
    <row r="919" spans="1:9" ht="54.6" customHeight="1" x14ac:dyDescent="0.25">
      <c r="A919" s="21">
        <v>508</v>
      </c>
      <c r="B919" s="65" t="s">
        <v>610</v>
      </c>
      <c r="C919" s="65"/>
      <c r="D919" s="65"/>
      <c r="E919" s="21" t="s">
        <v>21</v>
      </c>
      <c r="F919" s="36">
        <v>0.01</v>
      </c>
      <c r="G919" s="34"/>
      <c r="H919" s="35">
        <f t="shared" si="14"/>
        <v>0</v>
      </c>
      <c r="I919" s="52"/>
    </row>
    <row r="920" spans="1:9" ht="54.6" customHeight="1" x14ac:dyDescent="0.25">
      <c r="A920" s="21">
        <v>509</v>
      </c>
      <c r="B920" s="65" t="s">
        <v>611</v>
      </c>
      <c r="C920" s="65"/>
      <c r="D920" s="65"/>
      <c r="E920" s="21" t="s">
        <v>19</v>
      </c>
      <c r="F920" s="33">
        <v>1</v>
      </c>
      <c r="G920" s="34"/>
      <c r="H920" s="35">
        <f t="shared" si="14"/>
        <v>0</v>
      </c>
      <c r="I920" s="52"/>
    </row>
    <row r="921" spans="1:9" ht="54.6" customHeight="1" x14ac:dyDescent="0.25">
      <c r="A921" s="21">
        <v>510</v>
      </c>
      <c r="B921" s="65" t="s">
        <v>612</v>
      </c>
      <c r="C921" s="65"/>
      <c r="D921" s="65"/>
      <c r="E921" s="21" t="s">
        <v>19</v>
      </c>
      <c r="F921" s="33">
        <v>1</v>
      </c>
      <c r="G921" s="34"/>
      <c r="H921" s="35">
        <f t="shared" si="14"/>
        <v>0</v>
      </c>
      <c r="I921" s="52"/>
    </row>
    <row r="922" spans="1:9" ht="54.6" customHeight="1" x14ac:dyDescent="0.25">
      <c r="A922" s="21">
        <v>511</v>
      </c>
      <c r="B922" s="65" t="s">
        <v>613</v>
      </c>
      <c r="C922" s="65"/>
      <c r="D922" s="65"/>
      <c r="E922" s="21" t="s">
        <v>19</v>
      </c>
      <c r="F922" s="33">
        <v>1</v>
      </c>
      <c r="G922" s="34"/>
      <c r="H922" s="35">
        <f t="shared" si="14"/>
        <v>0</v>
      </c>
      <c r="I922" s="52"/>
    </row>
    <row r="923" spans="1:9" ht="54.6" customHeight="1" x14ac:dyDescent="0.25">
      <c r="A923" s="21">
        <v>512</v>
      </c>
      <c r="B923" s="65" t="s">
        <v>614</v>
      </c>
      <c r="C923" s="65"/>
      <c r="D923" s="65"/>
      <c r="E923" s="21" t="s">
        <v>19</v>
      </c>
      <c r="F923" s="33">
        <v>11</v>
      </c>
      <c r="G923" s="34"/>
      <c r="H923" s="35">
        <f t="shared" si="14"/>
        <v>0</v>
      </c>
      <c r="I923" s="52"/>
    </row>
    <row r="924" spans="1:9" ht="54.6" customHeight="1" x14ac:dyDescent="0.25">
      <c r="A924" s="21">
        <v>513</v>
      </c>
      <c r="B924" s="65" t="s">
        <v>615</v>
      </c>
      <c r="C924" s="65"/>
      <c r="D924" s="65"/>
      <c r="E924" s="21" t="s">
        <v>19</v>
      </c>
      <c r="F924" s="33">
        <v>13</v>
      </c>
      <c r="G924" s="34"/>
      <c r="H924" s="35">
        <f t="shared" si="14"/>
        <v>0</v>
      </c>
      <c r="I924" s="52"/>
    </row>
    <row r="925" spans="1:9" ht="54.6" customHeight="1" x14ac:dyDescent="0.25">
      <c r="A925" s="21">
        <v>514</v>
      </c>
      <c r="B925" s="65" t="s">
        <v>616</v>
      </c>
      <c r="C925" s="65"/>
      <c r="D925" s="65"/>
      <c r="E925" s="21" t="s">
        <v>19</v>
      </c>
      <c r="F925" s="33">
        <v>2</v>
      </c>
      <c r="G925" s="34"/>
      <c r="H925" s="35">
        <f t="shared" si="14"/>
        <v>0</v>
      </c>
      <c r="I925" s="52"/>
    </row>
    <row r="926" spans="1:9" ht="54.6" customHeight="1" x14ac:dyDescent="0.25">
      <c r="A926" s="21">
        <v>515</v>
      </c>
      <c r="B926" s="65" t="s">
        <v>617</v>
      </c>
      <c r="C926" s="65"/>
      <c r="D926" s="65"/>
      <c r="E926" s="21" t="s">
        <v>19</v>
      </c>
      <c r="F926" s="33">
        <v>3</v>
      </c>
      <c r="G926" s="34"/>
      <c r="H926" s="35">
        <f t="shared" si="14"/>
        <v>0</v>
      </c>
      <c r="I926" s="52"/>
    </row>
    <row r="927" spans="1:9" ht="54.6" customHeight="1" x14ac:dyDescent="0.25">
      <c r="A927" s="21">
        <v>516</v>
      </c>
      <c r="B927" s="65" t="s">
        <v>618</v>
      </c>
      <c r="C927" s="65"/>
      <c r="D927" s="65"/>
      <c r="E927" s="21" t="s">
        <v>19</v>
      </c>
      <c r="F927" s="33">
        <v>6</v>
      </c>
      <c r="G927" s="34"/>
      <c r="H927" s="35">
        <f t="shared" si="14"/>
        <v>0</v>
      </c>
      <c r="I927" s="52"/>
    </row>
    <row r="928" spans="1:9" ht="54.6" customHeight="1" x14ac:dyDescent="0.25">
      <c r="A928" s="21">
        <v>517</v>
      </c>
      <c r="B928" s="65" t="s">
        <v>619</v>
      </c>
      <c r="C928" s="65"/>
      <c r="D928" s="65"/>
      <c r="E928" s="21" t="s">
        <v>19</v>
      </c>
      <c r="F928" s="33">
        <v>3</v>
      </c>
      <c r="G928" s="34"/>
      <c r="H928" s="35">
        <f t="shared" si="14"/>
        <v>0</v>
      </c>
      <c r="I928" s="52"/>
    </row>
    <row r="929" spans="1:9" ht="54.6" customHeight="1" x14ac:dyDescent="0.25">
      <c r="A929" s="21">
        <v>518</v>
      </c>
      <c r="B929" s="65" t="s">
        <v>620</v>
      </c>
      <c r="C929" s="65"/>
      <c r="D929" s="65"/>
      <c r="E929" s="21" t="s">
        <v>19</v>
      </c>
      <c r="F929" s="33">
        <v>3</v>
      </c>
      <c r="G929" s="34"/>
      <c r="H929" s="35">
        <f t="shared" si="14"/>
        <v>0</v>
      </c>
      <c r="I929" s="52"/>
    </row>
    <row r="930" spans="1:9" ht="54.6" customHeight="1" x14ac:dyDescent="0.25">
      <c r="A930" s="21">
        <v>519</v>
      </c>
      <c r="B930" s="65" t="s">
        <v>621</v>
      </c>
      <c r="C930" s="65"/>
      <c r="D930" s="65"/>
      <c r="E930" s="21" t="s">
        <v>37</v>
      </c>
      <c r="F930" s="33">
        <v>1</v>
      </c>
      <c r="G930" s="34"/>
      <c r="H930" s="35">
        <f t="shared" si="14"/>
        <v>0</v>
      </c>
      <c r="I930" s="52"/>
    </row>
    <row r="931" spans="1:9" ht="54.6" customHeight="1" x14ac:dyDescent="0.25">
      <c r="A931" s="21">
        <v>520</v>
      </c>
      <c r="B931" s="65" t="s">
        <v>622</v>
      </c>
      <c r="C931" s="65"/>
      <c r="D931" s="65"/>
      <c r="E931" s="21" t="s">
        <v>50</v>
      </c>
      <c r="F931" s="33">
        <v>101</v>
      </c>
      <c r="G931" s="34"/>
      <c r="H931" s="35">
        <f t="shared" si="14"/>
        <v>0</v>
      </c>
      <c r="I931" s="52"/>
    </row>
    <row r="932" spans="1:9" ht="54.6" customHeight="1" x14ac:dyDescent="0.25">
      <c r="A932" s="21">
        <v>521</v>
      </c>
      <c r="B932" s="65" t="s">
        <v>623</v>
      </c>
      <c r="C932" s="65"/>
      <c r="D932" s="65"/>
      <c r="E932" s="21" t="s">
        <v>44</v>
      </c>
      <c r="F932" s="42">
        <v>0.1</v>
      </c>
      <c r="G932" s="34"/>
      <c r="H932" s="35">
        <f t="shared" si="14"/>
        <v>0</v>
      </c>
      <c r="I932" s="52"/>
    </row>
    <row r="933" spans="1:9" ht="54.6" customHeight="1" x14ac:dyDescent="0.25">
      <c r="A933" s="21">
        <v>522</v>
      </c>
      <c r="B933" s="65" t="s">
        <v>624</v>
      </c>
      <c r="C933" s="65"/>
      <c r="D933" s="65"/>
      <c r="E933" s="21" t="s">
        <v>50</v>
      </c>
      <c r="F933" s="42">
        <v>10.1</v>
      </c>
      <c r="G933" s="34"/>
      <c r="H933" s="35">
        <f t="shared" si="14"/>
        <v>0</v>
      </c>
      <c r="I933" s="52"/>
    </row>
    <row r="934" spans="1:9" ht="54.6" customHeight="1" x14ac:dyDescent="0.25">
      <c r="A934" s="21">
        <v>523</v>
      </c>
      <c r="B934" s="65" t="s">
        <v>625</v>
      </c>
      <c r="C934" s="65"/>
      <c r="D934" s="65"/>
      <c r="E934" s="21" t="s">
        <v>44</v>
      </c>
      <c r="F934" s="36">
        <v>1.65</v>
      </c>
      <c r="G934" s="34"/>
      <c r="H934" s="35">
        <f t="shared" si="14"/>
        <v>0</v>
      </c>
      <c r="I934" s="52"/>
    </row>
    <row r="935" spans="1:9" ht="54.6" customHeight="1" x14ac:dyDescent="0.25">
      <c r="A935" s="21">
        <v>524</v>
      </c>
      <c r="B935" s="65" t="s">
        <v>626</v>
      </c>
      <c r="C935" s="65"/>
      <c r="D935" s="65"/>
      <c r="E935" s="21" t="s">
        <v>50</v>
      </c>
      <c r="F935" s="33">
        <v>10</v>
      </c>
      <c r="G935" s="34"/>
      <c r="H935" s="35">
        <f t="shared" si="14"/>
        <v>0</v>
      </c>
      <c r="I935" s="52"/>
    </row>
    <row r="936" spans="1:9" ht="54.6" customHeight="1" x14ac:dyDescent="0.25">
      <c r="A936" s="21">
        <v>525</v>
      </c>
      <c r="B936" s="65" t="s">
        <v>627</v>
      </c>
      <c r="C936" s="65"/>
      <c r="D936" s="65"/>
      <c r="E936" s="21" t="s">
        <v>50</v>
      </c>
      <c r="F936" s="33">
        <v>35</v>
      </c>
      <c r="G936" s="34"/>
      <c r="H936" s="35">
        <f t="shared" si="14"/>
        <v>0</v>
      </c>
      <c r="I936" s="52"/>
    </row>
    <row r="937" spans="1:9" ht="54.6" customHeight="1" x14ac:dyDescent="0.25">
      <c r="A937" s="21">
        <v>526</v>
      </c>
      <c r="B937" s="65" t="s">
        <v>628</v>
      </c>
      <c r="C937" s="65"/>
      <c r="D937" s="65"/>
      <c r="E937" s="21" t="s">
        <v>50</v>
      </c>
      <c r="F937" s="33">
        <v>120</v>
      </c>
      <c r="G937" s="34"/>
      <c r="H937" s="35">
        <f t="shared" si="14"/>
        <v>0</v>
      </c>
      <c r="I937" s="52"/>
    </row>
    <row r="938" spans="1:9" ht="54.6" customHeight="1" x14ac:dyDescent="0.25">
      <c r="A938" s="21">
        <v>527</v>
      </c>
      <c r="B938" s="65" t="s">
        <v>629</v>
      </c>
      <c r="C938" s="65"/>
      <c r="D938" s="65"/>
      <c r="E938" s="21" t="s">
        <v>19</v>
      </c>
      <c r="F938" s="33">
        <v>1</v>
      </c>
      <c r="G938" s="34"/>
      <c r="H938" s="35">
        <f t="shared" si="14"/>
        <v>0</v>
      </c>
      <c r="I938" s="52"/>
    </row>
    <row r="939" spans="1:9" ht="54.6" customHeight="1" x14ac:dyDescent="0.25">
      <c r="A939" s="21">
        <v>528</v>
      </c>
      <c r="B939" s="65" t="s">
        <v>630</v>
      </c>
      <c r="C939" s="65"/>
      <c r="D939" s="65"/>
      <c r="E939" s="21" t="s">
        <v>631</v>
      </c>
      <c r="F939" s="33">
        <v>1</v>
      </c>
      <c r="G939" s="34"/>
      <c r="H939" s="35">
        <f t="shared" si="14"/>
        <v>0</v>
      </c>
      <c r="I939" s="52"/>
    </row>
    <row r="940" spans="1:9" ht="54.6" customHeight="1" x14ac:dyDescent="0.25">
      <c r="A940" s="43"/>
      <c r="B940" s="63" t="s">
        <v>632</v>
      </c>
      <c r="C940" s="64"/>
      <c r="D940" s="64"/>
      <c r="E940" s="32"/>
      <c r="F940" s="31"/>
      <c r="G940" s="44"/>
      <c r="H940" s="35"/>
      <c r="I940" s="52"/>
    </row>
    <row r="941" spans="1:9" ht="61.8" customHeight="1" x14ac:dyDescent="0.25">
      <c r="A941" s="21">
        <v>529</v>
      </c>
      <c r="B941" s="65" t="s">
        <v>633</v>
      </c>
      <c r="C941" s="65"/>
      <c r="D941" s="65"/>
      <c r="E941" s="21" t="s">
        <v>19</v>
      </c>
      <c r="F941" s="33">
        <v>1</v>
      </c>
      <c r="G941" s="34"/>
      <c r="H941" s="35">
        <f t="shared" si="14"/>
        <v>0</v>
      </c>
      <c r="I941" s="52"/>
    </row>
    <row r="942" spans="1:9" ht="71.400000000000006" customHeight="1" x14ac:dyDescent="0.25">
      <c r="A942" s="21">
        <v>530</v>
      </c>
      <c r="B942" s="65" t="s">
        <v>634</v>
      </c>
      <c r="C942" s="65"/>
      <c r="D942" s="65"/>
      <c r="E942" s="21" t="s">
        <v>19</v>
      </c>
      <c r="F942" s="33">
        <v>7</v>
      </c>
      <c r="G942" s="34"/>
      <c r="H942" s="35">
        <f t="shared" si="14"/>
        <v>0</v>
      </c>
      <c r="I942" s="52"/>
    </row>
    <row r="943" spans="1:9" ht="54.6" customHeight="1" x14ac:dyDescent="0.25">
      <c r="A943" s="21">
        <v>531</v>
      </c>
      <c r="B943" s="65" t="s">
        <v>635</v>
      </c>
      <c r="C943" s="65"/>
      <c r="D943" s="65"/>
      <c r="E943" s="21" t="s">
        <v>19</v>
      </c>
      <c r="F943" s="33">
        <v>11</v>
      </c>
      <c r="G943" s="34"/>
      <c r="H943" s="35">
        <f t="shared" si="14"/>
        <v>0</v>
      </c>
      <c r="I943" s="52"/>
    </row>
    <row r="944" spans="1:9" ht="54.6" customHeight="1" x14ac:dyDescent="0.25">
      <c r="A944" s="21">
        <v>532</v>
      </c>
      <c r="B944" s="65" t="s">
        <v>636</v>
      </c>
      <c r="C944" s="65"/>
      <c r="D944" s="65"/>
      <c r="E944" s="21" t="s">
        <v>19</v>
      </c>
      <c r="F944" s="33">
        <v>2</v>
      </c>
      <c r="G944" s="34"/>
      <c r="H944" s="35">
        <f t="shared" si="14"/>
        <v>0</v>
      </c>
      <c r="I944" s="52"/>
    </row>
    <row r="945" spans="1:8" x14ac:dyDescent="0.25">
      <c r="A945" s="29"/>
      <c r="B945" s="62" t="s">
        <v>637</v>
      </c>
      <c r="C945" s="62"/>
      <c r="D945" s="62"/>
      <c r="E945" s="49" t="s">
        <v>638</v>
      </c>
      <c r="F945" s="49" t="s">
        <v>638</v>
      </c>
      <c r="G945" s="49" t="s">
        <v>638</v>
      </c>
      <c r="H945" s="50">
        <f>SUM(H8:H944)</f>
        <v>0</v>
      </c>
    </row>
    <row r="946" spans="1:8" s="54" customFormat="1" ht="94.2" customHeight="1" x14ac:dyDescent="0.25">
      <c r="B946" s="69" t="s">
        <v>642</v>
      </c>
      <c r="C946" s="69"/>
      <c r="D946" s="69"/>
      <c r="E946" s="17"/>
      <c r="F946" s="17"/>
      <c r="G946" s="17"/>
    </row>
    <row r="947" spans="1:8" x14ac:dyDescent="0.25">
      <c r="C947" s="58"/>
      <c r="D947" s="58"/>
      <c r="E947" s="3"/>
      <c r="F947" s="13"/>
    </row>
    <row r="948" spans="1:8" x14ac:dyDescent="0.25">
      <c r="C948" s="58"/>
      <c r="D948" s="58"/>
      <c r="E948" s="3"/>
      <c r="F948" s="13"/>
    </row>
    <row r="949" spans="1:8" x14ac:dyDescent="0.25">
      <c r="C949" s="59"/>
      <c r="D949" s="59"/>
      <c r="E949" s="4"/>
      <c r="F949" s="13"/>
    </row>
    <row r="950" spans="1:8" x14ac:dyDescent="0.25">
      <c r="C950" s="60"/>
      <c r="D950" s="60"/>
      <c r="E950" s="2"/>
      <c r="F950" s="14"/>
    </row>
    <row r="951" spans="1:8" ht="43.2" x14ac:dyDescent="0.3">
      <c r="C951" s="61" t="s">
        <v>8</v>
      </c>
      <c r="D951" s="61"/>
      <c r="E951" s="20"/>
      <c r="F951" s="15"/>
    </row>
    <row r="952" spans="1:8" ht="43.2" x14ac:dyDescent="0.3">
      <c r="C952" s="61" t="s">
        <v>9</v>
      </c>
      <c r="D952" s="61"/>
      <c r="E952" s="20"/>
      <c r="F952" s="16"/>
    </row>
    <row r="953" spans="1:8" ht="14.4" x14ac:dyDescent="0.3">
      <c r="C953" s="61" t="s">
        <v>0</v>
      </c>
      <c r="D953" s="61"/>
      <c r="E953" s="20"/>
      <c r="F953" s="16"/>
    </row>
    <row r="954" spans="1:8" ht="28.8" x14ac:dyDescent="0.3">
      <c r="C954" s="61" t="s">
        <v>10</v>
      </c>
      <c r="D954" s="61"/>
      <c r="E954" s="20"/>
      <c r="F954" s="14"/>
    </row>
    <row r="955" spans="1:8" x14ac:dyDescent="0.25">
      <c r="C955" s="60"/>
      <c r="D955" s="60"/>
      <c r="E955" s="2"/>
      <c r="F955" s="14"/>
    </row>
    <row r="956" spans="1:8" ht="113.4" x14ac:dyDescent="0.35">
      <c r="B956" s="57" t="s">
        <v>1</v>
      </c>
      <c r="C956" s="57"/>
      <c r="D956" s="57"/>
      <c r="E956" s="5"/>
      <c r="F956" s="14"/>
    </row>
    <row r="957" spans="1:8" x14ac:dyDescent="0.25">
      <c r="E957" s="19"/>
    </row>
    <row r="958" spans="1:8" x14ac:dyDescent="0.25">
      <c r="E958" s="19"/>
    </row>
    <row r="959" spans="1:8" x14ac:dyDescent="0.25">
      <c r="E959" s="19"/>
    </row>
    <row r="960" spans="1:8" x14ac:dyDescent="0.25">
      <c r="E960" s="19"/>
    </row>
    <row r="961" spans="5:5" x14ac:dyDescent="0.25">
      <c r="E961" s="19"/>
    </row>
  </sheetData>
  <autoFilter ref="A7:L946" xr:uid="{00000000-0001-0000-0000-000000000000}">
    <filterColumn colId="1" showButton="0"/>
    <filterColumn colId="2" showButton="0"/>
  </autoFilter>
  <mergeCells count="946">
    <mergeCell ref="B946:D946"/>
    <mergeCell ref="B10:D10"/>
    <mergeCell ref="B11:D11"/>
    <mergeCell ref="B12:D12"/>
    <mergeCell ref="B13:D13"/>
    <mergeCell ref="B14:D14"/>
    <mergeCell ref="A3:D3"/>
    <mergeCell ref="E3:H3"/>
    <mergeCell ref="A1:H1"/>
    <mergeCell ref="A2:H2"/>
    <mergeCell ref="A5:H5"/>
    <mergeCell ref="B7:D7"/>
    <mergeCell ref="B6:D6"/>
    <mergeCell ref="B8:D8"/>
    <mergeCell ref="B9:D9"/>
    <mergeCell ref="B20:D20"/>
    <mergeCell ref="B21:D21"/>
    <mergeCell ref="B22:D22"/>
    <mergeCell ref="B23:D23"/>
    <mergeCell ref="B24:D24"/>
    <mergeCell ref="B15:D15"/>
    <mergeCell ref="B16:D16"/>
    <mergeCell ref="B17:D17"/>
    <mergeCell ref="B18:D18"/>
    <mergeCell ref="B35:D35"/>
    <mergeCell ref="B36:D36"/>
    <mergeCell ref="B37:D37"/>
    <mergeCell ref="B38:D38"/>
    <mergeCell ref="B39:D39"/>
    <mergeCell ref="B19:D19"/>
    <mergeCell ref="B30:D30"/>
    <mergeCell ref="B31:D31"/>
    <mergeCell ref="B32:D32"/>
    <mergeCell ref="B33:D33"/>
    <mergeCell ref="B34:D34"/>
    <mergeCell ref="B25:D25"/>
    <mergeCell ref="B26:D26"/>
    <mergeCell ref="B27:D27"/>
    <mergeCell ref="B28:D28"/>
    <mergeCell ref="B29:D29"/>
    <mergeCell ref="B45:D45"/>
    <mergeCell ref="B46:D46"/>
    <mergeCell ref="B47:D47"/>
    <mergeCell ref="B48:D48"/>
    <mergeCell ref="B49:D49"/>
    <mergeCell ref="B40:D40"/>
    <mergeCell ref="B41:D41"/>
    <mergeCell ref="B42:D42"/>
    <mergeCell ref="B43:D43"/>
    <mergeCell ref="B44:D44"/>
    <mergeCell ref="B55:D55"/>
    <mergeCell ref="B56:D56"/>
    <mergeCell ref="B57:D57"/>
    <mergeCell ref="B58:D58"/>
    <mergeCell ref="B59:D59"/>
    <mergeCell ref="B50:D50"/>
    <mergeCell ref="B51:D51"/>
    <mergeCell ref="B52:D52"/>
    <mergeCell ref="B53:D53"/>
    <mergeCell ref="B54:D54"/>
    <mergeCell ref="B65:D65"/>
    <mergeCell ref="B66:D66"/>
    <mergeCell ref="B67:D67"/>
    <mergeCell ref="B68:D68"/>
    <mergeCell ref="B69:D69"/>
    <mergeCell ref="B60:D60"/>
    <mergeCell ref="B61:D61"/>
    <mergeCell ref="B62:D62"/>
    <mergeCell ref="B63:D63"/>
    <mergeCell ref="B64:D64"/>
    <mergeCell ref="B75:D75"/>
    <mergeCell ref="B76:D76"/>
    <mergeCell ref="B77:D77"/>
    <mergeCell ref="B78:D78"/>
    <mergeCell ref="B79:D79"/>
    <mergeCell ref="B70:D70"/>
    <mergeCell ref="B71:D71"/>
    <mergeCell ref="B72:D72"/>
    <mergeCell ref="B73:D73"/>
    <mergeCell ref="B74:D74"/>
    <mergeCell ref="B85:D85"/>
    <mergeCell ref="B86:D86"/>
    <mergeCell ref="B87:D87"/>
    <mergeCell ref="B88:D88"/>
    <mergeCell ref="B89:D89"/>
    <mergeCell ref="B80:D80"/>
    <mergeCell ref="B81:D81"/>
    <mergeCell ref="B82:D82"/>
    <mergeCell ref="B83:D83"/>
    <mergeCell ref="B84:D84"/>
    <mergeCell ref="B95:D95"/>
    <mergeCell ref="B96:D96"/>
    <mergeCell ref="B97:D97"/>
    <mergeCell ref="B98:D98"/>
    <mergeCell ref="B99:D99"/>
    <mergeCell ref="B90:D90"/>
    <mergeCell ref="B91:D91"/>
    <mergeCell ref="B92:D92"/>
    <mergeCell ref="B93:D93"/>
    <mergeCell ref="B94:D94"/>
    <mergeCell ref="B105:D105"/>
    <mergeCell ref="B106:D106"/>
    <mergeCell ref="B107:D107"/>
    <mergeCell ref="B108:D108"/>
    <mergeCell ref="B109:D109"/>
    <mergeCell ref="B100:D100"/>
    <mergeCell ref="B101:D101"/>
    <mergeCell ref="B102:D102"/>
    <mergeCell ref="B103:D103"/>
    <mergeCell ref="B104:D104"/>
    <mergeCell ref="B115:D115"/>
    <mergeCell ref="B116:D116"/>
    <mergeCell ref="B117:D117"/>
    <mergeCell ref="B118:D118"/>
    <mergeCell ref="B119:D119"/>
    <mergeCell ref="B110:D110"/>
    <mergeCell ref="B111:D111"/>
    <mergeCell ref="B112:D112"/>
    <mergeCell ref="B113:D113"/>
    <mergeCell ref="B114:D114"/>
    <mergeCell ref="B125:D125"/>
    <mergeCell ref="B126:D126"/>
    <mergeCell ref="B127:D127"/>
    <mergeCell ref="B128:D128"/>
    <mergeCell ref="B129:D129"/>
    <mergeCell ref="B120:D120"/>
    <mergeCell ref="B121:D121"/>
    <mergeCell ref="B122:D122"/>
    <mergeCell ref="B123:D123"/>
    <mergeCell ref="B124:D124"/>
    <mergeCell ref="B135:D135"/>
    <mergeCell ref="B136:D136"/>
    <mergeCell ref="B137:D137"/>
    <mergeCell ref="B138:D138"/>
    <mergeCell ref="B139:D139"/>
    <mergeCell ref="B130:D130"/>
    <mergeCell ref="B131:D131"/>
    <mergeCell ref="B132:D132"/>
    <mergeCell ref="B133:D133"/>
    <mergeCell ref="B134:D134"/>
    <mergeCell ref="B145:D145"/>
    <mergeCell ref="B146:D146"/>
    <mergeCell ref="B147:D147"/>
    <mergeCell ref="B148:D148"/>
    <mergeCell ref="B149:D149"/>
    <mergeCell ref="B140:D140"/>
    <mergeCell ref="B141:D141"/>
    <mergeCell ref="B142:D142"/>
    <mergeCell ref="B143:D143"/>
    <mergeCell ref="B144:D144"/>
    <mergeCell ref="B155:D155"/>
    <mergeCell ref="B156:D156"/>
    <mergeCell ref="B157:D157"/>
    <mergeCell ref="B158:D158"/>
    <mergeCell ref="B159:D159"/>
    <mergeCell ref="B150:D150"/>
    <mergeCell ref="B151:D151"/>
    <mergeCell ref="B152:D152"/>
    <mergeCell ref="B153:D153"/>
    <mergeCell ref="B154:D154"/>
    <mergeCell ref="B165:D165"/>
    <mergeCell ref="B166:D166"/>
    <mergeCell ref="B167:D167"/>
    <mergeCell ref="B168:D168"/>
    <mergeCell ref="B169:D169"/>
    <mergeCell ref="B160:D160"/>
    <mergeCell ref="B161:D161"/>
    <mergeCell ref="B162:D162"/>
    <mergeCell ref="B163:D163"/>
    <mergeCell ref="B164:D164"/>
    <mergeCell ref="B175:D175"/>
    <mergeCell ref="B176:D176"/>
    <mergeCell ref="B177:D177"/>
    <mergeCell ref="B178:D178"/>
    <mergeCell ref="B179:D179"/>
    <mergeCell ref="B170:D170"/>
    <mergeCell ref="B171:D171"/>
    <mergeCell ref="B172:D172"/>
    <mergeCell ref="B173:D173"/>
    <mergeCell ref="B174:D174"/>
    <mergeCell ref="B185:D185"/>
    <mergeCell ref="B186:D186"/>
    <mergeCell ref="B187:D187"/>
    <mergeCell ref="B188:D188"/>
    <mergeCell ref="B189:D189"/>
    <mergeCell ref="B180:D180"/>
    <mergeCell ref="B181:D181"/>
    <mergeCell ref="B182:D182"/>
    <mergeCell ref="B183:D183"/>
    <mergeCell ref="B184:D184"/>
    <mergeCell ref="B195:D195"/>
    <mergeCell ref="B196:D196"/>
    <mergeCell ref="B197:D197"/>
    <mergeCell ref="B198:D198"/>
    <mergeCell ref="B199:D199"/>
    <mergeCell ref="B190:D190"/>
    <mergeCell ref="B191:D191"/>
    <mergeCell ref="B192:D192"/>
    <mergeCell ref="B193:D193"/>
    <mergeCell ref="B194:D194"/>
    <mergeCell ref="B205:D205"/>
    <mergeCell ref="B206:D206"/>
    <mergeCell ref="B207:D207"/>
    <mergeCell ref="B208:D208"/>
    <mergeCell ref="B209:D209"/>
    <mergeCell ref="B200:D200"/>
    <mergeCell ref="B201:D201"/>
    <mergeCell ref="B202:D202"/>
    <mergeCell ref="B203:D203"/>
    <mergeCell ref="B204:D204"/>
    <mergeCell ref="B215:D215"/>
    <mergeCell ref="B216:D216"/>
    <mergeCell ref="B217:D217"/>
    <mergeCell ref="B218:D218"/>
    <mergeCell ref="B219:D219"/>
    <mergeCell ref="B210:D210"/>
    <mergeCell ref="B211:D211"/>
    <mergeCell ref="B212:D212"/>
    <mergeCell ref="B213:D213"/>
    <mergeCell ref="B214:D214"/>
    <mergeCell ref="B225:D225"/>
    <mergeCell ref="B226:D226"/>
    <mergeCell ref="B227:D227"/>
    <mergeCell ref="B228:D228"/>
    <mergeCell ref="B220:D220"/>
    <mergeCell ref="B221:D221"/>
    <mergeCell ref="B222:D222"/>
    <mergeCell ref="B223:D223"/>
    <mergeCell ref="B224:D224"/>
    <mergeCell ref="B234:D234"/>
    <mergeCell ref="B235:D235"/>
    <mergeCell ref="B236:D236"/>
    <mergeCell ref="B237:D237"/>
    <mergeCell ref="B229:D229"/>
    <mergeCell ref="B230:D230"/>
    <mergeCell ref="B231:D231"/>
    <mergeCell ref="B232:D232"/>
    <mergeCell ref="B233:D233"/>
    <mergeCell ref="B243:D243"/>
    <mergeCell ref="B244:D244"/>
    <mergeCell ref="B245:D245"/>
    <mergeCell ref="B246:D246"/>
    <mergeCell ref="B247:D247"/>
    <mergeCell ref="B238:D238"/>
    <mergeCell ref="B239:D239"/>
    <mergeCell ref="B240:D240"/>
    <mergeCell ref="B241:D241"/>
    <mergeCell ref="B242:D242"/>
    <mergeCell ref="B252:D252"/>
    <mergeCell ref="B253:D253"/>
    <mergeCell ref="B254:D254"/>
    <mergeCell ref="B255:D255"/>
    <mergeCell ref="B256:D256"/>
    <mergeCell ref="B248:D248"/>
    <mergeCell ref="B249:D249"/>
    <mergeCell ref="B250:D250"/>
    <mergeCell ref="B251:D251"/>
    <mergeCell ref="B262:D262"/>
    <mergeCell ref="B263:D263"/>
    <mergeCell ref="B264:D264"/>
    <mergeCell ref="B265:D265"/>
    <mergeCell ref="B257:D257"/>
    <mergeCell ref="B258:D258"/>
    <mergeCell ref="B259:D259"/>
    <mergeCell ref="B260:D260"/>
    <mergeCell ref="B261:D261"/>
    <mergeCell ref="B271:D271"/>
    <mergeCell ref="B272:D272"/>
    <mergeCell ref="B273:D273"/>
    <mergeCell ref="B274:D274"/>
    <mergeCell ref="B275:D275"/>
    <mergeCell ref="B266:D266"/>
    <mergeCell ref="B267:D267"/>
    <mergeCell ref="B268:D268"/>
    <mergeCell ref="B269:D269"/>
    <mergeCell ref="B270:D270"/>
    <mergeCell ref="B283:D283"/>
    <mergeCell ref="B284:D284"/>
    <mergeCell ref="B285:D285"/>
    <mergeCell ref="B286:D286"/>
    <mergeCell ref="B287:D287"/>
    <mergeCell ref="B280:D280"/>
    <mergeCell ref="B281:D281"/>
    <mergeCell ref="B282:D282"/>
    <mergeCell ref="B276:D276"/>
    <mergeCell ref="B277:D277"/>
    <mergeCell ref="B278:D278"/>
    <mergeCell ref="B279:D279"/>
    <mergeCell ref="B293:D293"/>
    <mergeCell ref="B294:D294"/>
    <mergeCell ref="B295:D295"/>
    <mergeCell ref="B296:D296"/>
    <mergeCell ref="B297:D297"/>
    <mergeCell ref="B288:D288"/>
    <mergeCell ref="B289:D289"/>
    <mergeCell ref="B290:D290"/>
    <mergeCell ref="B291:D291"/>
    <mergeCell ref="B292:D292"/>
    <mergeCell ref="B303:D303"/>
    <mergeCell ref="B304:D304"/>
    <mergeCell ref="B305:D305"/>
    <mergeCell ref="B306:D306"/>
    <mergeCell ref="B307:D307"/>
    <mergeCell ref="B298:D298"/>
    <mergeCell ref="B299:D299"/>
    <mergeCell ref="B300:D300"/>
    <mergeCell ref="B301:D301"/>
    <mergeCell ref="B302:D302"/>
    <mergeCell ref="B313:D313"/>
    <mergeCell ref="B314:D314"/>
    <mergeCell ref="B315:D315"/>
    <mergeCell ref="B316:D316"/>
    <mergeCell ref="B317:D317"/>
    <mergeCell ref="B308:D308"/>
    <mergeCell ref="B309:D309"/>
    <mergeCell ref="B310:D310"/>
    <mergeCell ref="B311:D311"/>
    <mergeCell ref="B312:D312"/>
    <mergeCell ref="B323:D323"/>
    <mergeCell ref="B324:D324"/>
    <mergeCell ref="B325:D325"/>
    <mergeCell ref="B326:D326"/>
    <mergeCell ref="B327:D327"/>
    <mergeCell ref="B318:D318"/>
    <mergeCell ref="B319:D319"/>
    <mergeCell ref="B320:D320"/>
    <mergeCell ref="B321:D321"/>
    <mergeCell ref="B322:D322"/>
    <mergeCell ref="B333:D333"/>
    <mergeCell ref="B334:D334"/>
    <mergeCell ref="B335:D335"/>
    <mergeCell ref="B336:D336"/>
    <mergeCell ref="B337:D337"/>
    <mergeCell ref="B328:D328"/>
    <mergeCell ref="B329:D329"/>
    <mergeCell ref="B330:D330"/>
    <mergeCell ref="B331:D331"/>
    <mergeCell ref="B332:D332"/>
    <mergeCell ref="B343:D343"/>
    <mergeCell ref="B344:D344"/>
    <mergeCell ref="B345:D345"/>
    <mergeCell ref="B346:D346"/>
    <mergeCell ref="B347:D347"/>
    <mergeCell ref="B338:D338"/>
    <mergeCell ref="B339:D339"/>
    <mergeCell ref="B340:D340"/>
    <mergeCell ref="B341:D341"/>
    <mergeCell ref="B342:D342"/>
    <mergeCell ref="B353:D353"/>
    <mergeCell ref="B354:D354"/>
    <mergeCell ref="B355:D355"/>
    <mergeCell ref="B356:D356"/>
    <mergeCell ref="B357:D357"/>
    <mergeCell ref="B348:D348"/>
    <mergeCell ref="B349:D349"/>
    <mergeCell ref="B350:D350"/>
    <mergeCell ref="B351:D351"/>
    <mergeCell ref="B352:D352"/>
    <mergeCell ref="B363:D363"/>
    <mergeCell ref="B364:D364"/>
    <mergeCell ref="B365:D365"/>
    <mergeCell ref="B366:D366"/>
    <mergeCell ref="B367:D367"/>
    <mergeCell ref="B358:D358"/>
    <mergeCell ref="B359:D359"/>
    <mergeCell ref="B360:D360"/>
    <mergeCell ref="B361:D361"/>
    <mergeCell ref="B362:D362"/>
    <mergeCell ref="B373:D373"/>
    <mergeCell ref="B374:D374"/>
    <mergeCell ref="B375:D375"/>
    <mergeCell ref="B376:D376"/>
    <mergeCell ref="B377:D377"/>
    <mergeCell ref="B368:D368"/>
    <mergeCell ref="B369:D369"/>
    <mergeCell ref="B370:D370"/>
    <mergeCell ref="B371:D371"/>
    <mergeCell ref="B372:D372"/>
    <mergeCell ref="B383:D383"/>
    <mergeCell ref="B384:D384"/>
    <mergeCell ref="B385:D385"/>
    <mergeCell ref="B386:D386"/>
    <mergeCell ref="B387:D387"/>
    <mergeCell ref="B378:D378"/>
    <mergeCell ref="B379:D379"/>
    <mergeCell ref="B380:D380"/>
    <mergeCell ref="B381:D381"/>
    <mergeCell ref="B382:D382"/>
    <mergeCell ref="B393:D393"/>
    <mergeCell ref="B394:D394"/>
    <mergeCell ref="B395:D395"/>
    <mergeCell ref="B396:D396"/>
    <mergeCell ref="B397:D397"/>
    <mergeCell ref="B388:D388"/>
    <mergeCell ref="B389:D389"/>
    <mergeCell ref="B390:D390"/>
    <mergeCell ref="B391:D391"/>
    <mergeCell ref="B392:D392"/>
    <mergeCell ref="B403:D403"/>
    <mergeCell ref="B404:D404"/>
    <mergeCell ref="B405:D405"/>
    <mergeCell ref="B406:D406"/>
    <mergeCell ref="B407:D407"/>
    <mergeCell ref="B398:D398"/>
    <mergeCell ref="B399:D399"/>
    <mergeCell ref="B400:D400"/>
    <mergeCell ref="B401:D401"/>
    <mergeCell ref="B402:D402"/>
    <mergeCell ref="B413:D413"/>
    <mergeCell ref="B414:D414"/>
    <mergeCell ref="B415:D415"/>
    <mergeCell ref="B416:D416"/>
    <mergeCell ref="B417:D417"/>
    <mergeCell ref="B408:D408"/>
    <mergeCell ref="B409:D409"/>
    <mergeCell ref="B410:D410"/>
    <mergeCell ref="B411:D411"/>
    <mergeCell ref="B412:D412"/>
    <mergeCell ref="B423:D423"/>
    <mergeCell ref="B424:D424"/>
    <mergeCell ref="B425:D425"/>
    <mergeCell ref="B426:D426"/>
    <mergeCell ref="B427:D427"/>
    <mergeCell ref="B418:D418"/>
    <mergeCell ref="B419:D419"/>
    <mergeCell ref="B420:D420"/>
    <mergeCell ref="B421:D421"/>
    <mergeCell ref="B422:D422"/>
    <mergeCell ref="B433:D433"/>
    <mergeCell ref="B434:D434"/>
    <mergeCell ref="B435:D435"/>
    <mergeCell ref="B436:D436"/>
    <mergeCell ref="B437:D437"/>
    <mergeCell ref="B428:D428"/>
    <mergeCell ref="B429:D429"/>
    <mergeCell ref="B430:D430"/>
    <mergeCell ref="B431:D431"/>
    <mergeCell ref="B432:D432"/>
    <mergeCell ref="B443:D443"/>
    <mergeCell ref="B444:D444"/>
    <mergeCell ref="B445:D445"/>
    <mergeCell ref="B446:D446"/>
    <mergeCell ref="B447:D447"/>
    <mergeCell ref="B438:D438"/>
    <mergeCell ref="B439:D439"/>
    <mergeCell ref="B440:D440"/>
    <mergeCell ref="B441:D441"/>
    <mergeCell ref="B442:D442"/>
    <mergeCell ref="B453:D453"/>
    <mergeCell ref="B454:D454"/>
    <mergeCell ref="B455:D455"/>
    <mergeCell ref="B456:D456"/>
    <mergeCell ref="B457:D457"/>
    <mergeCell ref="B448:D448"/>
    <mergeCell ref="B449:D449"/>
    <mergeCell ref="B450:D450"/>
    <mergeCell ref="B451:D451"/>
    <mergeCell ref="B452:D452"/>
    <mergeCell ref="B463:D463"/>
    <mergeCell ref="B464:D464"/>
    <mergeCell ref="B465:D465"/>
    <mergeCell ref="B466:D466"/>
    <mergeCell ref="B467:D467"/>
    <mergeCell ref="B458:D458"/>
    <mergeCell ref="B459:D459"/>
    <mergeCell ref="B460:D460"/>
    <mergeCell ref="B461:D461"/>
    <mergeCell ref="B462:D462"/>
    <mergeCell ref="B473:D473"/>
    <mergeCell ref="B474:D474"/>
    <mergeCell ref="B475:D475"/>
    <mergeCell ref="B476:D476"/>
    <mergeCell ref="B477:D477"/>
    <mergeCell ref="B468:D468"/>
    <mergeCell ref="B469:D469"/>
    <mergeCell ref="B470:D470"/>
    <mergeCell ref="B471:D471"/>
    <mergeCell ref="B472:D472"/>
    <mergeCell ref="B483:D483"/>
    <mergeCell ref="B484:D484"/>
    <mergeCell ref="B485:D485"/>
    <mergeCell ref="B486:D486"/>
    <mergeCell ref="B487:D487"/>
    <mergeCell ref="B478:D478"/>
    <mergeCell ref="B479:D479"/>
    <mergeCell ref="B480:D480"/>
    <mergeCell ref="B481:D481"/>
    <mergeCell ref="B482:D482"/>
    <mergeCell ref="B493:D493"/>
    <mergeCell ref="B494:D494"/>
    <mergeCell ref="B495:D495"/>
    <mergeCell ref="B496:D496"/>
    <mergeCell ref="B497:D497"/>
    <mergeCell ref="B488:D488"/>
    <mergeCell ref="B489:D489"/>
    <mergeCell ref="B490:D490"/>
    <mergeCell ref="B491:D491"/>
    <mergeCell ref="B492:D492"/>
    <mergeCell ref="B503:D503"/>
    <mergeCell ref="B504:D504"/>
    <mergeCell ref="B505:D505"/>
    <mergeCell ref="B506:D506"/>
    <mergeCell ref="B507:D507"/>
    <mergeCell ref="B498:D498"/>
    <mergeCell ref="B499:D499"/>
    <mergeCell ref="B500:D500"/>
    <mergeCell ref="B501:D501"/>
    <mergeCell ref="B502:D502"/>
    <mergeCell ref="B513:D513"/>
    <mergeCell ref="B514:D514"/>
    <mergeCell ref="B515:D515"/>
    <mergeCell ref="B516:D516"/>
    <mergeCell ref="B517:D517"/>
    <mergeCell ref="B508:D508"/>
    <mergeCell ref="B509:D509"/>
    <mergeCell ref="B510:D510"/>
    <mergeCell ref="B511:D511"/>
    <mergeCell ref="B512:D512"/>
    <mergeCell ref="B523:D523"/>
    <mergeCell ref="B524:D524"/>
    <mergeCell ref="B525:D525"/>
    <mergeCell ref="B526:D526"/>
    <mergeCell ref="B527:D527"/>
    <mergeCell ref="B518:D518"/>
    <mergeCell ref="B519:D519"/>
    <mergeCell ref="B520:D520"/>
    <mergeCell ref="B521:D521"/>
    <mergeCell ref="B522:D522"/>
    <mergeCell ref="B533:D533"/>
    <mergeCell ref="B534:D534"/>
    <mergeCell ref="B535:D535"/>
    <mergeCell ref="B536:D536"/>
    <mergeCell ref="B537:D537"/>
    <mergeCell ref="B528:D528"/>
    <mergeCell ref="B529:D529"/>
    <mergeCell ref="B530:D530"/>
    <mergeCell ref="B531:D531"/>
    <mergeCell ref="B532:D532"/>
    <mergeCell ref="B543:D543"/>
    <mergeCell ref="B544:D544"/>
    <mergeCell ref="B545:D545"/>
    <mergeCell ref="B546:D546"/>
    <mergeCell ref="B547:D547"/>
    <mergeCell ref="B538:D538"/>
    <mergeCell ref="B539:D539"/>
    <mergeCell ref="B540:D540"/>
    <mergeCell ref="B541:D541"/>
    <mergeCell ref="B542:D542"/>
    <mergeCell ref="B553:D553"/>
    <mergeCell ref="B554:D554"/>
    <mergeCell ref="B555:D555"/>
    <mergeCell ref="B556:D556"/>
    <mergeCell ref="B557:D557"/>
    <mergeCell ref="B548:D548"/>
    <mergeCell ref="B549:D549"/>
    <mergeCell ref="B550:D550"/>
    <mergeCell ref="B551:D551"/>
    <mergeCell ref="B552:D552"/>
    <mergeCell ref="B563:D563"/>
    <mergeCell ref="B564:D564"/>
    <mergeCell ref="B565:D565"/>
    <mergeCell ref="B566:D566"/>
    <mergeCell ref="B567:D567"/>
    <mergeCell ref="B558:D558"/>
    <mergeCell ref="B559:D559"/>
    <mergeCell ref="B560:D560"/>
    <mergeCell ref="B561:D561"/>
    <mergeCell ref="B562:D562"/>
    <mergeCell ref="B573:D573"/>
    <mergeCell ref="B574:D574"/>
    <mergeCell ref="B575:D575"/>
    <mergeCell ref="B576:D576"/>
    <mergeCell ref="B577:D577"/>
    <mergeCell ref="B568:D568"/>
    <mergeCell ref="B569:D569"/>
    <mergeCell ref="B570:D570"/>
    <mergeCell ref="B571:D571"/>
    <mergeCell ref="B572:D572"/>
    <mergeCell ref="B583:D583"/>
    <mergeCell ref="B584:D584"/>
    <mergeCell ref="B585:D585"/>
    <mergeCell ref="B586:D586"/>
    <mergeCell ref="B587:D587"/>
    <mergeCell ref="B578:D578"/>
    <mergeCell ref="B579:D579"/>
    <mergeCell ref="B580:D580"/>
    <mergeCell ref="B581:D581"/>
    <mergeCell ref="B582:D582"/>
    <mergeCell ref="B593:D593"/>
    <mergeCell ref="B594:D594"/>
    <mergeCell ref="B595:D595"/>
    <mergeCell ref="B596:D596"/>
    <mergeCell ref="B597:D597"/>
    <mergeCell ref="B588:D588"/>
    <mergeCell ref="B589:D589"/>
    <mergeCell ref="B590:D590"/>
    <mergeCell ref="B591:D591"/>
    <mergeCell ref="B592:D592"/>
    <mergeCell ref="B603:D603"/>
    <mergeCell ref="B604:D604"/>
    <mergeCell ref="B605:D605"/>
    <mergeCell ref="B606:D606"/>
    <mergeCell ref="B598:D598"/>
    <mergeCell ref="B599:D599"/>
    <mergeCell ref="B600:D600"/>
    <mergeCell ref="B601:D601"/>
    <mergeCell ref="B602:D602"/>
    <mergeCell ref="B612:D612"/>
    <mergeCell ref="B613:D613"/>
    <mergeCell ref="B614:D614"/>
    <mergeCell ref="B615:D615"/>
    <mergeCell ref="B616:D616"/>
    <mergeCell ref="B607:D607"/>
    <mergeCell ref="B608:D608"/>
    <mergeCell ref="B609:D609"/>
    <mergeCell ref="B610:D610"/>
    <mergeCell ref="B611:D611"/>
    <mergeCell ref="B622:D622"/>
    <mergeCell ref="B623:D623"/>
    <mergeCell ref="B624:D624"/>
    <mergeCell ref="B625:D625"/>
    <mergeCell ref="B626:D626"/>
    <mergeCell ref="B617:D617"/>
    <mergeCell ref="B618:D618"/>
    <mergeCell ref="B619:D619"/>
    <mergeCell ref="B620:D620"/>
    <mergeCell ref="B621:D621"/>
    <mergeCell ref="B632:D632"/>
    <mergeCell ref="B633:D633"/>
    <mergeCell ref="B634:D634"/>
    <mergeCell ref="B635:D635"/>
    <mergeCell ref="B636:D636"/>
    <mergeCell ref="B627:D627"/>
    <mergeCell ref="B628:D628"/>
    <mergeCell ref="B629:D629"/>
    <mergeCell ref="B630:D630"/>
    <mergeCell ref="B631:D631"/>
    <mergeCell ref="B642:D642"/>
    <mergeCell ref="B643:D643"/>
    <mergeCell ref="B644:D644"/>
    <mergeCell ref="B645:D645"/>
    <mergeCell ref="B646:D646"/>
    <mergeCell ref="B637:D637"/>
    <mergeCell ref="B638:D638"/>
    <mergeCell ref="B639:D639"/>
    <mergeCell ref="B640:D640"/>
    <mergeCell ref="B641:D641"/>
    <mergeCell ref="B652:D652"/>
    <mergeCell ref="B653:D653"/>
    <mergeCell ref="B654:D654"/>
    <mergeCell ref="B655:D655"/>
    <mergeCell ref="B656:D656"/>
    <mergeCell ref="B647:D647"/>
    <mergeCell ref="B648:D648"/>
    <mergeCell ref="B649:D649"/>
    <mergeCell ref="B650:D650"/>
    <mergeCell ref="B651:D651"/>
    <mergeCell ref="B662:D662"/>
    <mergeCell ref="B663:D663"/>
    <mergeCell ref="B664:D664"/>
    <mergeCell ref="B665:D665"/>
    <mergeCell ref="B666:D666"/>
    <mergeCell ref="B657:D657"/>
    <mergeCell ref="B658:D658"/>
    <mergeCell ref="B659:D659"/>
    <mergeCell ref="B660:D660"/>
    <mergeCell ref="B661:D661"/>
    <mergeCell ref="B672:D672"/>
    <mergeCell ref="B673:D673"/>
    <mergeCell ref="B674:D674"/>
    <mergeCell ref="B675:D675"/>
    <mergeCell ref="B676:D676"/>
    <mergeCell ref="B667:D667"/>
    <mergeCell ref="B668:D668"/>
    <mergeCell ref="B669:D669"/>
    <mergeCell ref="B670:D670"/>
    <mergeCell ref="B671:D671"/>
    <mergeCell ref="B682:D682"/>
    <mergeCell ref="B683:D683"/>
    <mergeCell ref="B684:D684"/>
    <mergeCell ref="B685:D685"/>
    <mergeCell ref="B686:D686"/>
    <mergeCell ref="B677:D677"/>
    <mergeCell ref="B678:D678"/>
    <mergeCell ref="B679:D679"/>
    <mergeCell ref="B680:D680"/>
    <mergeCell ref="B681:D681"/>
    <mergeCell ref="B692:D692"/>
    <mergeCell ref="B693:D693"/>
    <mergeCell ref="B694:D694"/>
    <mergeCell ref="B695:D695"/>
    <mergeCell ref="B696:D696"/>
    <mergeCell ref="B687:D687"/>
    <mergeCell ref="B688:D688"/>
    <mergeCell ref="B689:D689"/>
    <mergeCell ref="B690:D690"/>
    <mergeCell ref="B691:D691"/>
    <mergeCell ref="B702:D702"/>
    <mergeCell ref="B703:D703"/>
    <mergeCell ref="B704:D704"/>
    <mergeCell ref="B705:D705"/>
    <mergeCell ref="B706:D706"/>
    <mergeCell ref="B697:D697"/>
    <mergeCell ref="B698:D698"/>
    <mergeCell ref="B699:D699"/>
    <mergeCell ref="B700:D700"/>
    <mergeCell ref="B701:D701"/>
    <mergeCell ref="B712:D712"/>
    <mergeCell ref="B713:D713"/>
    <mergeCell ref="B714:D714"/>
    <mergeCell ref="B715:D715"/>
    <mergeCell ref="B716:D716"/>
    <mergeCell ref="B707:D707"/>
    <mergeCell ref="B708:D708"/>
    <mergeCell ref="B709:D709"/>
    <mergeCell ref="B710:D710"/>
    <mergeCell ref="B711:D711"/>
    <mergeCell ref="B722:D722"/>
    <mergeCell ref="B723:D723"/>
    <mergeCell ref="B724:D724"/>
    <mergeCell ref="B725:D725"/>
    <mergeCell ref="B726:D726"/>
    <mergeCell ref="B717:D717"/>
    <mergeCell ref="B718:D718"/>
    <mergeCell ref="B719:D719"/>
    <mergeCell ref="B720:D720"/>
    <mergeCell ref="B721:D721"/>
    <mergeCell ref="B732:D732"/>
    <mergeCell ref="B733:D733"/>
    <mergeCell ref="B734:D734"/>
    <mergeCell ref="B735:D735"/>
    <mergeCell ref="B736:D736"/>
    <mergeCell ref="B727:D727"/>
    <mergeCell ref="B728:D728"/>
    <mergeCell ref="B729:D729"/>
    <mergeCell ref="B730:D730"/>
    <mergeCell ref="B731:D731"/>
    <mergeCell ref="B742:D742"/>
    <mergeCell ref="B743:D743"/>
    <mergeCell ref="B744:D744"/>
    <mergeCell ref="B745:D745"/>
    <mergeCell ref="B746:D746"/>
    <mergeCell ref="B737:D737"/>
    <mergeCell ref="B738:D738"/>
    <mergeCell ref="B739:D739"/>
    <mergeCell ref="B740:D740"/>
    <mergeCell ref="B741:D741"/>
    <mergeCell ref="B752:D752"/>
    <mergeCell ref="B753:D753"/>
    <mergeCell ref="B754:D754"/>
    <mergeCell ref="B755:D755"/>
    <mergeCell ref="B756:D756"/>
    <mergeCell ref="B747:D747"/>
    <mergeCell ref="B748:D748"/>
    <mergeCell ref="B749:D749"/>
    <mergeCell ref="B750:D750"/>
    <mergeCell ref="B751:D751"/>
    <mergeCell ref="B762:D762"/>
    <mergeCell ref="B763:D763"/>
    <mergeCell ref="B764:D764"/>
    <mergeCell ref="B765:D765"/>
    <mergeCell ref="B766:D766"/>
    <mergeCell ref="B757:D757"/>
    <mergeCell ref="B758:D758"/>
    <mergeCell ref="B759:D759"/>
    <mergeCell ref="B760:D760"/>
    <mergeCell ref="B761:D761"/>
    <mergeCell ref="B772:D772"/>
    <mergeCell ref="B773:D773"/>
    <mergeCell ref="B774:D774"/>
    <mergeCell ref="B775:D775"/>
    <mergeCell ref="B776:D776"/>
    <mergeCell ref="B767:D767"/>
    <mergeCell ref="B768:D768"/>
    <mergeCell ref="B769:D769"/>
    <mergeCell ref="B770:D770"/>
    <mergeCell ref="B771:D771"/>
    <mergeCell ref="B782:D782"/>
    <mergeCell ref="B783:D783"/>
    <mergeCell ref="B784:D784"/>
    <mergeCell ref="B785:D785"/>
    <mergeCell ref="B786:D786"/>
    <mergeCell ref="B777:D777"/>
    <mergeCell ref="B778:D778"/>
    <mergeCell ref="B779:D779"/>
    <mergeCell ref="B780:D780"/>
    <mergeCell ref="B781:D781"/>
    <mergeCell ref="B792:D792"/>
    <mergeCell ref="B793:D793"/>
    <mergeCell ref="B794:D794"/>
    <mergeCell ref="B795:D795"/>
    <mergeCell ref="B796:D796"/>
    <mergeCell ref="B787:D787"/>
    <mergeCell ref="B788:D788"/>
    <mergeCell ref="B789:D789"/>
    <mergeCell ref="B790:D790"/>
    <mergeCell ref="B791:D791"/>
    <mergeCell ref="B802:D802"/>
    <mergeCell ref="B803:D803"/>
    <mergeCell ref="B804:D804"/>
    <mergeCell ref="B805:D805"/>
    <mergeCell ref="B806:D806"/>
    <mergeCell ref="B797:D797"/>
    <mergeCell ref="B798:D798"/>
    <mergeCell ref="B799:D799"/>
    <mergeCell ref="B800:D800"/>
    <mergeCell ref="B801:D801"/>
    <mergeCell ref="B812:D812"/>
    <mergeCell ref="B813:D813"/>
    <mergeCell ref="B814:D814"/>
    <mergeCell ref="B815:D815"/>
    <mergeCell ref="B816:D816"/>
    <mergeCell ref="B807:D807"/>
    <mergeCell ref="B808:D808"/>
    <mergeCell ref="B809:D809"/>
    <mergeCell ref="B810:D810"/>
    <mergeCell ref="B811:D811"/>
    <mergeCell ref="B822:D822"/>
    <mergeCell ref="B823:D823"/>
    <mergeCell ref="B824:D824"/>
    <mergeCell ref="B825:D825"/>
    <mergeCell ref="B826:D826"/>
    <mergeCell ref="B817:D817"/>
    <mergeCell ref="B818:D818"/>
    <mergeCell ref="B819:D819"/>
    <mergeCell ref="B820:D820"/>
    <mergeCell ref="B821:D821"/>
    <mergeCell ref="B832:D832"/>
    <mergeCell ref="B833:D833"/>
    <mergeCell ref="B834:D834"/>
    <mergeCell ref="B835:D835"/>
    <mergeCell ref="B836:D836"/>
    <mergeCell ref="B827:D827"/>
    <mergeCell ref="B828:D828"/>
    <mergeCell ref="B829:D829"/>
    <mergeCell ref="B830:D830"/>
    <mergeCell ref="B831:D831"/>
    <mergeCell ref="B842:D842"/>
    <mergeCell ref="B843:D843"/>
    <mergeCell ref="B844:D844"/>
    <mergeCell ref="B845:D845"/>
    <mergeCell ref="B846:D846"/>
    <mergeCell ref="B837:D837"/>
    <mergeCell ref="B838:D838"/>
    <mergeCell ref="B839:D839"/>
    <mergeCell ref="B840:D840"/>
    <mergeCell ref="B841:D841"/>
    <mergeCell ref="B851:D851"/>
    <mergeCell ref="B852:D852"/>
    <mergeCell ref="B853:D853"/>
    <mergeCell ref="B854:D854"/>
    <mergeCell ref="B855:D855"/>
    <mergeCell ref="B847:D847"/>
    <mergeCell ref="B848:D848"/>
    <mergeCell ref="B849:D849"/>
    <mergeCell ref="B850:D850"/>
    <mergeCell ref="B860:D860"/>
    <mergeCell ref="B861:D861"/>
    <mergeCell ref="B862:D862"/>
    <mergeCell ref="B863:D863"/>
    <mergeCell ref="B864:D864"/>
    <mergeCell ref="B856:D856"/>
    <mergeCell ref="B857:D857"/>
    <mergeCell ref="B858:D858"/>
    <mergeCell ref="B859:D859"/>
    <mergeCell ref="B870:D870"/>
    <mergeCell ref="B871:D871"/>
    <mergeCell ref="B872:D872"/>
    <mergeCell ref="B873:D873"/>
    <mergeCell ref="B874:D874"/>
    <mergeCell ref="B865:D865"/>
    <mergeCell ref="B866:D866"/>
    <mergeCell ref="B867:D867"/>
    <mergeCell ref="B868:D868"/>
    <mergeCell ref="B869:D869"/>
    <mergeCell ref="B880:D880"/>
    <mergeCell ref="B881:D881"/>
    <mergeCell ref="B882:D882"/>
    <mergeCell ref="B883:D883"/>
    <mergeCell ref="B884:D884"/>
    <mergeCell ref="B875:D875"/>
    <mergeCell ref="B876:D876"/>
    <mergeCell ref="B877:D877"/>
    <mergeCell ref="B878:D878"/>
    <mergeCell ref="B879:D879"/>
    <mergeCell ref="B890:D890"/>
    <mergeCell ref="B891:D891"/>
    <mergeCell ref="B892:D892"/>
    <mergeCell ref="B893:D893"/>
    <mergeCell ref="B894:D894"/>
    <mergeCell ref="B885:D885"/>
    <mergeCell ref="B886:D886"/>
    <mergeCell ref="B887:D887"/>
    <mergeCell ref="B888:D888"/>
    <mergeCell ref="B889:D889"/>
    <mergeCell ref="B900:D900"/>
    <mergeCell ref="B901:D901"/>
    <mergeCell ref="B902:D902"/>
    <mergeCell ref="B903:D903"/>
    <mergeCell ref="B904:D904"/>
    <mergeCell ref="B895:D895"/>
    <mergeCell ref="B896:D896"/>
    <mergeCell ref="B897:D897"/>
    <mergeCell ref="B898:D898"/>
    <mergeCell ref="B899:D899"/>
    <mergeCell ref="B910:D910"/>
    <mergeCell ref="B911:D911"/>
    <mergeCell ref="B912:D912"/>
    <mergeCell ref="B913:D913"/>
    <mergeCell ref="B914:D914"/>
    <mergeCell ref="B905:D905"/>
    <mergeCell ref="B906:D906"/>
    <mergeCell ref="B907:D907"/>
    <mergeCell ref="B908:D908"/>
    <mergeCell ref="B909:D909"/>
    <mergeCell ref="B920:D920"/>
    <mergeCell ref="B921:D921"/>
    <mergeCell ref="B922:D922"/>
    <mergeCell ref="B923:D923"/>
    <mergeCell ref="B924:D924"/>
    <mergeCell ref="B915:D915"/>
    <mergeCell ref="B916:D916"/>
    <mergeCell ref="B917:D917"/>
    <mergeCell ref="B918:D918"/>
    <mergeCell ref="B919:D919"/>
    <mergeCell ref="B930:D930"/>
    <mergeCell ref="B931:D931"/>
    <mergeCell ref="B932:D932"/>
    <mergeCell ref="B933:D933"/>
    <mergeCell ref="B934:D934"/>
    <mergeCell ref="B925:D925"/>
    <mergeCell ref="B926:D926"/>
    <mergeCell ref="B927:D927"/>
    <mergeCell ref="B928:D928"/>
    <mergeCell ref="B929:D929"/>
    <mergeCell ref="B945:D945"/>
    <mergeCell ref="B940:D940"/>
    <mergeCell ref="B941:D941"/>
    <mergeCell ref="B942:D942"/>
    <mergeCell ref="B943:D943"/>
    <mergeCell ref="B944:D944"/>
    <mergeCell ref="B935:D935"/>
    <mergeCell ref="B936:D936"/>
    <mergeCell ref="B937:D937"/>
    <mergeCell ref="B938:D938"/>
    <mergeCell ref="B939:D939"/>
  </mergeCells>
  <phoneticPr fontId="0" type="noConversion"/>
  <pageMargins left="0.74803149606299213" right="0.74803149606299213" top="0.78740157480314965" bottom="0.78740157480314965" header="0.31496062992125984" footer="0.31496062992125984"/>
  <pageSetup paperSize="9" scale="45" fitToHeight="50" orientation="portrait" r:id="rId1"/>
  <rowBreaks count="1" manualBreakCount="1">
    <brk id="92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User</cp:lastModifiedBy>
  <cp:lastPrinted>2025-07-02T14:09:29Z</cp:lastPrinted>
  <dcterms:created xsi:type="dcterms:W3CDTF">2014-09-15T15:23:58Z</dcterms:created>
  <dcterms:modified xsi:type="dcterms:W3CDTF">2025-07-03T06:50:17Z</dcterms:modified>
</cp:coreProperties>
</file>