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Lena_work_laptop\ДК_раб стол\2025\Ремонти-2025\"/>
    </mc:Choice>
  </mc:AlternateContent>
  <xr:revisionPtr revIDLastSave="0" documentId="13_ncr:1_{5A404856-AA21-41D7-A0D9-5014026EC5A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al Offer_ЛОТ 1" sheetId="1" r:id="rId1"/>
    <sheet name="ЛОТ 2" sheetId="2" r:id="rId2"/>
    <sheet name="ЛОТ 3" sheetId="3" r:id="rId3"/>
  </sheets>
  <definedNames>
    <definedName name="_xlnm._FilterDatabase" localSheetId="0" hidden="1">'Financial Offer_ЛОТ 1'!$A$11:$J$11</definedName>
    <definedName name="_xlnm._FilterDatabase" localSheetId="2" hidden="1">'ЛОТ 3'!$A$12:$J$79</definedName>
    <definedName name="ГОД">'Financial Offer_ЛОТ 1'!#REF!</definedName>
    <definedName name="СЕЗОН">'Financial Offer_ЛОТ 1'!$J$3:$J$4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8" i="1" l="1"/>
  <c r="F77" i="1"/>
  <c r="F76" i="1"/>
  <c r="F75" i="1"/>
  <c r="F74" i="1"/>
  <c r="F73" i="1"/>
  <c r="F72" i="1"/>
  <c r="F71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2" i="1"/>
  <c r="F51" i="1"/>
  <c r="F50" i="1"/>
  <c r="F49" i="1"/>
  <c r="F48" i="1"/>
  <c r="F47" i="1"/>
  <c r="F46" i="1"/>
  <c r="F45" i="1"/>
  <c r="F44" i="1"/>
  <c r="F43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4" i="1"/>
  <c r="F23" i="1"/>
  <c r="F22" i="1"/>
  <c r="F21" i="1"/>
  <c r="F20" i="1"/>
  <c r="F19" i="1"/>
  <c r="F18" i="1"/>
  <c r="F16" i="1"/>
  <c r="F15" i="1"/>
  <c r="F14" i="1"/>
  <c r="F13" i="1"/>
  <c r="F79" i="1" s="1"/>
  <c r="F78" i="2"/>
  <c r="F77" i="2"/>
  <c r="F76" i="2"/>
  <c r="F75" i="2"/>
  <c r="F74" i="2"/>
  <c r="F73" i="2"/>
  <c r="F72" i="2"/>
  <c r="F71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2" i="2"/>
  <c r="F51" i="2"/>
  <c r="F50" i="2"/>
  <c r="F49" i="2"/>
  <c r="F48" i="2"/>
  <c r="F47" i="2"/>
  <c r="F46" i="2"/>
  <c r="F45" i="2"/>
  <c r="F44" i="2"/>
  <c r="F43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4" i="2"/>
  <c r="F23" i="2"/>
  <c r="F22" i="2"/>
  <c r="F21" i="2"/>
  <c r="F20" i="2"/>
  <c r="F19" i="2"/>
  <c r="F18" i="2"/>
  <c r="F16" i="2"/>
  <c r="F15" i="2"/>
  <c r="F14" i="2"/>
  <c r="F13" i="2"/>
  <c r="F79" i="2" s="1"/>
  <c r="F13" i="3"/>
  <c r="F14" i="3"/>
  <c r="F15" i="3"/>
  <c r="F16" i="3"/>
  <c r="F18" i="3"/>
  <c r="F19" i="3"/>
  <c r="F20" i="3"/>
  <c r="F21" i="3"/>
  <c r="F22" i="3"/>
  <c r="F23" i="3"/>
  <c r="F24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3" i="3"/>
  <c r="F44" i="3"/>
  <c r="F45" i="3"/>
  <c r="F46" i="3"/>
  <c r="F47" i="3"/>
  <c r="F48" i="3"/>
  <c r="F49" i="3"/>
  <c r="F50" i="3"/>
  <c r="F51" i="3"/>
  <c r="F52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1" i="3"/>
  <c r="F72" i="3"/>
  <c r="F73" i="3"/>
  <c r="F74" i="3"/>
  <c r="F75" i="3"/>
  <c r="F76" i="3"/>
  <c r="F77" i="3"/>
  <c r="F78" i="3"/>
  <c r="F79" i="3" l="1"/>
</calcChain>
</file>

<file path=xl/sharedStrings.xml><?xml version="1.0" encoding="utf-8"?>
<sst xmlns="http://schemas.openxmlformats.org/spreadsheetml/2006/main" count="444" uniqueCount="95">
  <si>
    <t>Дата:</t>
  </si>
  <si>
    <t>Після заповнення прохання подати цей документ у форматі PDF і в Excel.</t>
  </si>
  <si>
    <t>П.І.Б керівника Виконавця:</t>
  </si>
  <si>
    <t>Назва Виконавця:</t>
  </si>
  <si>
    <t>Високий сезон</t>
  </si>
  <si>
    <t>Низький сезон</t>
  </si>
  <si>
    <t>БУДЬ-ЛАСКА, ЗАПОВНІТЬ ПОЛЯ, ВИДІЛЕНІ ЖОВТИМ</t>
  </si>
  <si>
    <t>Печатка, печатка (за наявності) :</t>
  </si>
  <si>
    <r>
      <t xml:space="preserve">Будь ласка, використовуйте цю форму щодо зазначених послуг, вказуючи фіксовану ціну, куди все включено. Вкажіть, будь ласка, </t>
    </r>
    <r>
      <rPr>
        <b/>
        <i/>
        <sz val="12"/>
        <color indexed="10"/>
        <rFont val="Times New Roman"/>
        <family val="1"/>
        <charset val="204"/>
      </rPr>
      <t>всі ціни тільки в гривні</t>
    </r>
  </si>
  <si>
    <t>Один.виміру</t>
  </si>
  <si>
    <t>№ п/п</t>
  </si>
  <si>
    <t>Кількість</t>
  </si>
  <si>
    <t>Вартість за одиницю, грн</t>
  </si>
  <si>
    <t>Вартість, грн
(кількість х вартість за одиницю)</t>
  </si>
  <si>
    <t>Загальна вартість, грн</t>
  </si>
  <si>
    <t>Ціни зазначаються згідно форми вашої фінансової пропозиції відповідного лоту
(Будь ласка, не робіть жодних позначок в полях щодо лотів, стосовно яких ви не плануєте подання пропозиції)</t>
  </si>
  <si>
    <t>ЛОТ 1. Ремонти в житлових приватних будинках/приміщеннях/квартирах в Кіровоградській області</t>
  </si>
  <si>
    <t>ЛОТ 2. Ремонти в житлових приватних будинках/приміщеннях/квартирах в Черкаській області</t>
  </si>
  <si>
    <t>ЛОТ 3. Ремонти в житлових приватних будинках/приміщеннях/квартирах в Полтавській області</t>
  </si>
  <si>
    <t>Розділ 1. Демонтажні роботи</t>
  </si>
  <si>
    <t>Розбирання покриттів покрівлі з
хвилястих азбестоцементних листів</t>
  </si>
  <si>
    <t>м2</t>
  </si>
  <si>
    <t>Демонтаж інснуючих сталевих, металопластикових та девев'яних віконних блоків (включаючи демонтаж штукатурки з відкосів, рам, сталевих відливів та підвіконнь)</t>
  </si>
  <si>
    <t>шт</t>
  </si>
  <si>
    <t>Демонтаж дерев'яної підлоги</t>
  </si>
  <si>
    <t>Пробивання отворів в стінах</t>
  </si>
  <si>
    <t>Розділ 2. Покрівельні роботи</t>
  </si>
  <si>
    <t>Укладання шиферу</t>
  </si>
  <si>
    <t>Шифер безасбестовий 1130х1750мм</t>
  </si>
  <si>
    <t>кг</t>
  </si>
  <si>
    <t>Монтаж коників, примикань, єндов</t>
  </si>
  <si>
    <t>м-п</t>
  </si>
  <si>
    <t>Саморіз для металопрофілю з
пресшайбою (4,8x35 мм)</t>
  </si>
  <si>
    <t>Саморіз покрівельний 4,8x19 мм</t>
  </si>
  <si>
    <t>Вироби з листової оцинкованої сталі,
товщина листа 0,5 мм, довжина 2000 мм
(планка примикання, коник, єндова,
торцева планка)</t>
  </si>
  <si>
    <t>Розділ 3. Вікна та двері</t>
  </si>
  <si>
    <t>Монтаж віконних блоків металопластикових (включаючи монтаж відливу, підвіконня, відкосів)</t>
  </si>
  <si>
    <t>Фарба акрилатна водоемульсійна Aura® Fasad Expo мат білий</t>
  </si>
  <si>
    <t>Гіпсокартон вологостійкий Knauf 3000x1200х12,5 мм</t>
  </si>
  <si>
    <t>Ґрунтовка глибокопроникна Ceresit CT 17</t>
  </si>
  <si>
    <t>л</t>
  </si>
  <si>
    <t>Шпаклівка стартова Knauf НР Start (гіпсова для стін) 30 кг</t>
  </si>
  <si>
    <t>Шпаклівка Knauf НР FINISH 25 кг (гіпсова для стін і стель)</t>
  </si>
  <si>
    <t>Клей для гіпсокартону Knauf PERLFIX 25кг</t>
  </si>
  <si>
    <t>Екструзійний пінополістирол1200x550x20 мм</t>
  </si>
  <si>
    <t>Блок віконний металлопластиковий (з усім необхідним для його коректного встановлення та експлуатації); Тип відкривання: поворотно-відкидне.</t>
  </si>
  <si>
    <t>Кутик перфорований</t>
  </si>
  <si>
    <t>м</t>
  </si>
  <si>
    <t>Профіль ПВХ торцевий для гіпсокартону 12мм 2,5м</t>
  </si>
  <si>
    <t>Піна монтажна BauGut PRO 870 мл</t>
  </si>
  <si>
    <t>балон</t>
  </si>
  <si>
    <t>Піна-клей PENOSIL Fast Foam Adhesive 887 750 мл</t>
  </si>
  <si>
    <t>Клей для плитки Ceresit CM 11 Ceramic</t>
  </si>
  <si>
    <t>Дюбель ударний для швидкого монтажу з шурупом 8х100</t>
  </si>
  <si>
    <t>Склосітка штукатурна 4x4 160 г/кв.м</t>
  </si>
  <si>
    <t>Розділ 4.Підлоги</t>
  </si>
  <si>
    <t>Монтаж дерев'яної підлоги товщиною 40 мм</t>
  </si>
  <si>
    <t>Цвяхи будівельні з конічною головкою 4,0х100 мм</t>
  </si>
  <si>
    <t>Дошки обрізні з хвойних порід, ширина 150 мм, товщина 40 мм</t>
  </si>
  <si>
    <t>Укладання OSB-плит на підлогу в два шари</t>
  </si>
  <si>
    <t>Плита OSB-3 12х1250х2500 мм</t>
  </si>
  <si>
    <t>Саморіз 3,5x55 мм</t>
  </si>
  <si>
    <t>Укладання лінолеуму</t>
  </si>
  <si>
    <t>Лінолеум напівкомерційний</t>
  </si>
  <si>
    <t>Монтаж плінтуса пластикового</t>
  </si>
  <si>
    <t>Плінтус ПВХ 21х55х2500 мм. (в комплекті з фурнітурою)</t>
  </si>
  <si>
    <t>Розділ 5. Стіни</t>
  </si>
  <si>
    <t>Монтаж гіпсокартону на стіну по
металевому каркасу</t>
  </si>
  <si>
    <t>Листи гіпсокартонні для перегородок,
вологостійкі товщина 12 мм</t>
  </si>
  <si>
    <t>Профіль UD 27 0,6 мм</t>
  </si>
  <si>
    <t>Профіль CD 60 0,6 мм</t>
  </si>
  <si>
    <t>Саморез по металлу 3,5x9,5 мм</t>
  </si>
  <si>
    <t>Саморіз по металу для гипсокартону 3,
5x25 мм</t>
  </si>
  <si>
    <t>Ґрунтовка глибокого проникнення</t>
  </si>
  <si>
    <t>Підвіс П-подібний універсальний 60х250
мм</t>
  </si>
  <si>
    <t>Дюбель-шурупи 6х40мм</t>
  </si>
  <si>
    <t>Горизонтальна та вертикальна
гідроізоляція</t>
  </si>
  <si>
    <t>Гідроізоляційна суміш полімерцементна</t>
  </si>
  <si>
    <t>Укладання плитки на стіни на розчині із
сухої клеючої суміші</t>
  </si>
  <si>
    <t>Плитки керамічні для стін, розмір
600х300 мм</t>
  </si>
  <si>
    <t>Затирка для швів</t>
  </si>
  <si>
    <t>Клей для керамічної плитки</t>
  </si>
  <si>
    <t>Розділ 6. Опалення</t>
  </si>
  <si>
    <t>Монтаж циркуляційного насоса</t>
  </si>
  <si>
    <t>Циркуляційний насос для системи опалення</t>
  </si>
  <si>
    <t>Установлення настінного двоконтурного котла</t>
  </si>
  <si>
    <t>Котел газовий настінний, турбований, двоконтурний,  Airfel ELEGANT 18 кВт (з усім необхідним для його коректного   встановлення та експлуатації)</t>
  </si>
  <si>
    <t>Установлення опалювальних радiаторiв сталевих з підключенням до системи опалення</t>
  </si>
  <si>
    <t>Радіатор сталевий Hi-Therm 22 тип 500x1000 (з усім необхідним для його коректного встановлення та експлуатації)</t>
  </si>
  <si>
    <t>Прокладання поліпропіленових труб водопостачання та опалення дiаметром до 32 мм</t>
  </si>
  <si>
    <t>Труби поліпропіленові (включно з фітінгами та усім необхідним для коректного підключення та експлуатації)</t>
  </si>
  <si>
    <t xml:space="preserve">
Найменування робіт і витрат на матеріали</t>
  </si>
  <si>
    <t>РОБОТИ З МАТЕРІАЛАМИ</t>
  </si>
  <si>
    <t>Цвяхи будівельні з конічною головкою 5,0х120 мм</t>
  </si>
  <si>
    <r>
      <t xml:space="preserve"> Додаток 3 - Розрахунок вартості ремонту будинку (змодельована ситуація ремонту) до Запрошення Громадської організації "ДЕСЯТЕ КВІТНЯ"  до участі у тендері  RFP </t>
    </r>
    <r>
      <rPr>
        <b/>
        <sz val="12"/>
        <color rgb="FF0000FF"/>
        <rFont val="Arial"/>
        <family val="2"/>
        <charset val="204"/>
      </rPr>
      <t>05-2025</t>
    </r>
    <r>
      <rPr>
        <b/>
        <sz val="12"/>
        <color indexed="8"/>
        <rFont val="Arial"/>
        <family val="2"/>
        <charset val="204"/>
      </rPr>
      <t xml:space="preserve">  на укладення рамкового договору на проведення малих та середніх ремонтів житлових приватних будинків/приміщень/квартир в Кіровоградській, Черкаській та Полтавській областях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</si>
</sst>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i/>
      <sz val="12"/>
      <color theme="3" tint="0.3999755851924192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indexed="10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9"/>
      <color theme="1"/>
      <name val="Calibri"/>
      <family val="2"/>
      <scheme val="minor"/>
    </font>
    <font>
      <b/>
      <i/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right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9" fillId="0" borderId="0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6" fillId="4" borderId="4" xfId="0" applyFont="1" applyFill="1" applyBorder="1" applyAlignment="1">
      <alignment vertical="center" wrapText="1"/>
    </xf>
    <xf numFmtId="4" fontId="6" fillId="4" borderId="4" xfId="0" applyNumberFormat="1" applyFont="1" applyFill="1" applyBorder="1" applyAlignment="1">
      <alignment vertical="center" wrapText="1"/>
    </xf>
    <xf numFmtId="4" fontId="7" fillId="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 wrapText="1"/>
    </xf>
    <xf numFmtId="0" fontId="17" fillId="3" borderId="1" xfId="0" applyFont="1" applyFill="1" applyBorder="1" applyAlignment="1">
      <alignment horizontal="center" wrapText="1"/>
    </xf>
    <xf numFmtId="0" fontId="17" fillId="3" borderId="3" xfId="0" applyFont="1" applyFill="1" applyBorder="1" applyAlignment="1">
      <alignment horizontal="center" wrapText="1"/>
    </xf>
    <xf numFmtId="0" fontId="17" fillId="3" borderId="2" xfId="0" applyFont="1" applyFill="1" applyBorder="1" applyAlignment="1">
      <alignment horizontal="center" wrapText="1"/>
    </xf>
    <xf numFmtId="0" fontId="13" fillId="4" borderId="5" xfId="0" applyFont="1" applyFill="1" applyBorder="1" applyAlignment="1">
      <alignment horizontal="right" vertical="center" wrapText="1"/>
    </xf>
    <xf numFmtId="0" fontId="13" fillId="4" borderId="6" xfId="0" applyFont="1" applyFill="1" applyBorder="1" applyAlignment="1">
      <alignment horizontal="right" vertical="center" wrapText="1"/>
    </xf>
    <xf numFmtId="0" fontId="13" fillId="4" borderId="7" xfId="0" applyFont="1" applyFill="1" applyBorder="1" applyAlignment="1">
      <alignment horizontal="right" vertical="center" wrapText="1"/>
    </xf>
    <xf numFmtId="0" fontId="20" fillId="5" borderId="9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wrapText="1"/>
    </xf>
    <xf numFmtId="0" fontId="14" fillId="2" borderId="0" xfId="0" applyFont="1" applyFill="1" applyBorder="1" applyAlignment="1">
      <alignment horizontal="center" wrapText="1"/>
    </xf>
    <xf numFmtId="0" fontId="16" fillId="4" borderId="5" xfId="0" applyFont="1" applyFill="1" applyBorder="1" applyAlignment="1">
      <alignment horizontal="right" vertical="center" wrapText="1"/>
    </xf>
    <xf numFmtId="0" fontId="16" fillId="4" borderId="8" xfId="0" applyFont="1" applyFill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top" wrapText="1"/>
    </xf>
    <xf numFmtId="0" fontId="7" fillId="0" borderId="0" xfId="0" applyFont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21" fillId="0" borderId="4" xfId="0" applyFont="1" applyBorder="1"/>
    <xf numFmtId="0" fontId="21" fillId="0" borderId="4" xfId="0" applyFont="1" applyBorder="1" applyAlignment="1">
      <alignment horizontal="center"/>
    </xf>
    <xf numFmtId="0" fontId="21" fillId="0" borderId="4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 wrapText="1"/>
    </xf>
    <xf numFmtId="4" fontId="6" fillId="3" borderId="4" xfId="0" applyNumberFormat="1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vertical="center" wrapText="1"/>
    </xf>
    <xf numFmtId="0" fontId="24" fillId="0" borderId="4" xfId="0" applyFont="1" applyBorder="1"/>
    <xf numFmtId="0" fontId="24" fillId="0" borderId="4" xfId="0" applyFont="1" applyBorder="1" applyAlignment="1">
      <alignment wrapText="1"/>
    </xf>
    <xf numFmtId="0" fontId="25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7" fillId="0" borderId="4" xfId="0" applyFont="1" applyBorder="1" applyAlignment="1">
      <alignment horizontal="left" vertical="center" wrapText="1"/>
    </xf>
    <xf numFmtId="0" fontId="18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FF99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76200</xdr:rowOff>
    </xdr:from>
    <xdr:to>
      <xdr:col>0</xdr:col>
      <xdr:colOff>878749</xdr:colOff>
      <xdr:row>0</xdr:row>
      <xdr:rowOff>838200</xdr:rowOff>
    </xdr:to>
    <xdr:pic>
      <xdr:nvPicPr>
        <xdr:cNvPr id="1025" name="Рисунок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76200"/>
          <a:ext cx="771525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76200</xdr:rowOff>
    </xdr:from>
    <xdr:to>
      <xdr:col>0</xdr:col>
      <xdr:colOff>769619</xdr:colOff>
      <xdr:row>0</xdr:row>
      <xdr:rowOff>796200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5BA21C2-444F-4763-9870-DF23681459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4" y="76200"/>
          <a:ext cx="664845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76200</xdr:rowOff>
    </xdr:from>
    <xdr:to>
      <xdr:col>0</xdr:col>
      <xdr:colOff>780993</xdr:colOff>
      <xdr:row>0</xdr:row>
      <xdr:rowOff>796200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00681F6-AC2D-45E1-95E9-1101A952D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6" y="76200"/>
          <a:ext cx="676217" cy="72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3"/>
  <sheetViews>
    <sheetView tabSelected="1" zoomScaleNormal="100" workbookViewId="0">
      <selection activeCell="H4" sqref="H4"/>
    </sheetView>
  </sheetViews>
  <sheetFormatPr defaultColWidth="8.6640625" defaultRowHeight="29.4" customHeight="1" x14ac:dyDescent="0.25"/>
  <cols>
    <col min="1" max="1" width="12.88671875" style="7" customWidth="1"/>
    <col min="2" max="2" width="60" style="7" customWidth="1"/>
    <col min="3" max="3" width="19.5546875" style="17" customWidth="1"/>
    <col min="4" max="6" width="23" style="17" customWidth="1"/>
    <col min="7" max="7" width="9.44140625" style="7" customWidth="1"/>
    <col min="8" max="8" width="8.6640625" style="7"/>
    <col min="9" max="9" width="8.6640625" style="7" customWidth="1"/>
    <col min="10" max="10" width="8.6640625" style="7" hidden="1" customWidth="1"/>
    <col min="11" max="16384" width="8.6640625" style="7"/>
  </cols>
  <sheetData>
    <row r="1" spans="1:10" ht="103.2" customHeight="1" x14ac:dyDescent="0.3">
      <c r="A1" s="63"/>
      <c r="B1" s="39" t="s">
        <v>94</v>
      </c>
      <c r="C1" s="39"/>
      <c r="D1" s="39"/>
      <c r="E1" s="39"/>
      <c r="F1" s="39"/>
      <c r="G1" s="1"/>
    </row>
    <row r="2" spans="1:10" s="8" customFormat="1" ht="29.4" customHeight="1" thickBot="1" x14ac:dyDescent="0.35">
      <c r="A2" s="41" t="s">
        <v>6</v>
      </c>
      <c r="B2" s="40"/>
      <c r="C2" s="40"/>
      <c r="D2" s="40"/>
      <c r="E2" s="40"/>
      <c r="F2" s="40"/>
      <c r="G2" s="9"/>
    </row>
    <row r="3" spans="1:10" s="8" customFormat="1" ht="29.4" customHeight="1" thickBot="1" x14ac:dyDescent="0.35">
      <c r="A3" s="42" t="s">
        <v>3</v>
      </c>
      <c r="B3" s="43"/>
      <c r="C3" s="32"/>
      <c r="D3" s="33"/>
      <c r="E3" s="33"/>
      <c r="F3" s="34"/>
      <c r="G3" s="10"/>
      <c r="J3" s="10" t="s">
        <v>4</v>
      </c>
    </row>
    <row r="4" spans="1:10" s="8" customFormat="1" ht="29.4" customHeight="1" x14ac:dyDescent="0.3">
      <c r="B4" s="9"/>
      <c r="C4" s="12"/>
      <c r="D4" s="12"/>
      <c r="E4" s="12"/>
      <c r="F4" s="12"/>
      <c r="J4" s="8" t="s">
        <v>5</v>
      </c>
    </row>
    <row r="5" spans="1:10" s="8" customFormat="1" ht="29.4" customHeight="1" x14ac:dyDescent="0.3">
      <c r="A5" s="44" t="s">
        <v>8</v>
      </c>
      <c r="B5" s="45"/>
      <c r="C5" s="45"/>
      <c r="D5" s="45"/>
      <c r="E5" s="45"/>
      <c r="F5" s="45"/>
      <c r="G5" s="11"/>
      <c r="H5" s="11"/>
      <c r="I5" s="11"/>
    </row>
    <row r="6" spans="1:10" s="19" customFormat="1" ht="29.4" customHeight="1" x14ac:dyDescent="0.3">
      <c r="A6" s="46" t="s">
        <v>15</v>
      </c>
      <c r="B6" s="44"/>
      <c r="C6" s="44"/>
      <c r="D6" s="44"/>
      <c r="E6" s="44"/>
      <c r="F6" s="44"/>
      <c r="G6" s="11"/>
      <c r="H6" s="11"/>
      <c r="I6" s="11"/>
    </row>
    <row r="7" spans="1:10" s="19" customFormat="1" ht="29.4" customHeight="1" x14ac:dyDescent="0.3">
      <c r="A7" s="20"/>
      <c r="E7" s="21"/>
      <c r="F7" s="21"/>
      <c r="G7" s="11"/>
      <c r="H7" s="11"/>
      <c r="I7" s="11"/>
    </row>
    <row r="8" spans="1:10" s="28" customFormat="1" ht="29.4" customHeight="1" x14ac:dyDescent="0.3">
      <c r="A8" s="38" t="s">
        <v>16</v>
      </c>
      <c r="B8" s="38"/>
      <c r="C8" s="38"/>
      <c r="D8" s="38"/>
      <c r="E8" s="38"/>
      <c r="F8" s="38"/>
      <c r="G8" s="11"/>
      <c r="H8" s="11"/>
      <c r="I8" s="11"/>
    </row>
    <row r="9" spans="1:10" s="21" customFormat="1" ht="49.8" customHeight="1" x14ac:dyDescent="0.3">
      <c r="A9" s="22" t="s">
        <v>10</v>
      </c>
      <c r="B9" s="22" t="s">
        <v>91</v>
      </c>
      <c r="C9" s="22" t="s">
        <v>9</v>
      </c>
      <c r="D9" s="22" t="s">
        <v>11</v>
      </c>
      <c r="E9" s="22" t="s">
        <v>12</v>
      </c>
      <c r="F9" s="22" t="s">
        <v>13</v>
      </c>
    </row>
    <row r="10" spans="1:10" s="19" customFormat="1" ht="29.4" customHeight="1" x14ac:dyDescent="0.3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</row>
    <row r="11" spans="1:10" s="21" customFormat="1" ht="29.4" customHeight="1" x14ac:dyDescent="0.3">
      <c r="A11" s="48"/>
      <c r="B11" s="49" t="s">
        <v>92</v>
      </c>
      <c r="C11" s="48"/>
      <c r="D11" s="48"/>
      <c r="E11" s="55"/>
      <c r="F11" s="24"/>
    </row>
    <row r="12" spans="1:10" s="21" customFormat="1" ht="29.4" customHeight="1" x14ac:dyDescent="0.3">
      <c r="A12" s="49"/>
      <c r="B12" s="49" t="s">
        <v>19</v>
      </c>
      <c r="C12" s="48"/>
      <c r="D12" s="48"/>
      <c r="E12" s="55"/>
      <c r="F12" s="24"/>
    </row>
    <row r="13" spans="1:10" s="21" customFormat="1" ht="29.4" customHeight="1" x14ac:dyDescent="0.3">
      <c r="A13" s="49">
        <v>1</v>
      </c>
      <c r="B13" s="50" t="s">
        <v>20</v>
      </c>
      <c r="C13" s="51" t="s">
        <v>21</v>
      </c>
      <c r="D13" s="51">
        <v>16</v>
      </c>
      <c r="E13" s="56"/>
      <c r="F13" s="24">
        <f>ROUND(D13*E13,2)</f>
        <v>0</v>
      </c>
    </row>
    <row r="14" spans="1:10" s="21" customFormat="1" ht="29.4" customHeight="1" x14ac:dyDescent="0.3">
      <c r="A14" s="49">
        <v>2</v>
      </c>
      <c r="B14" s="50" t="s">
        <v>22</v>
      </c>
      <c r="C14" s="51" t="s">
        <v>23</v>
      </c>
      <c r="D14" s="51">
        <v>3</v>
      </c>
      <c r="E14" s="56"/>
      <c r="F14" s="24">
        <f t="shared" ref="F14:F77" si="0">ROUND(D14*E14,2)</f>
        <v>0</v>
      </c>
    </row>
    <row r="15" spans="1:10" s="21" customFormat="1" ht="29.4" customHeight="1" x14ac:dyDescent="0.3">
      <c r="A15" s="49">
        <v>3</v>
      </c>
      <c r="B15" s="48" t="s">
        <v>24</v>
      </c>
      <c r="C15" s="51" t="s">
        <v>21</v>
      </c>
      <c r="D15" s="51">
        <v>7.36</v>
      </c>
      <c r="E15" s="56"/>
      <c r="F15" s="24">
        <f t="shared" si="0"/>
        <v>0</v>
      </c>
    </row>
    <row r="16" spans="1:10" s="21" customFormat="1" ht="29.4" customHeight="1" x14ac:dyDescent="0.3">
      <c r="A16" s="49">
        <v>4</v>
      </c>
      <c r="B16" s="48" t="s">
        <v>25</v>
      </c>
      <c r="C16" s="51" t="s">
        <v>23</v>
      </c>
      <c r="D16" s="51">
        <v>7</v>
      </c>
      <c r="E16" s="56"/>
      <c r="F16" s="24">
        <f t="shared" si="0"/>
        <v>0</v>
      </c>
    </row>
    <row r="17" spans="1:6" s="21" customFormat="1" ht="29.4" customHeight="1" x14ac:dyDescent="0.3">
      <c r="A17" s="51"/>
      <c r="B17" s="49" t="s">
        <v>26</v>
      </c>
      <c r="C17" s="51"/>
      <c r="D17" s="51"/>
      <c r="E17" s="57"/>
      <c r="F17" s="24"/>
    </row>
    <row r="18" spans="1:6" s="21" customFormat="1" ht="29.4" customHeight="1" x14ac:dyDescent="0.3">
      <c r="A18" s="49">
        <v>5</v>
      </c>
      <c r="B18" s="48" t="s">
        <v>27</v>
      </c>
      <c r="C18" s="51" t="s">
        <v>21</v>
      </c>
      <c r="D18" s="51">
        <v>16</v>
      </c>
      <c r="E18" s="56"/>
      <c r="F18" s="24">
        <f t="shared" si="0"/>
        <v>0</v>
      </c>
    </row>
    <row r="19" spans="1:6" s="21" customFormat="1" ht="29.4" customHeight="1" x14ac:dyDescent="0.3">
      <c r="A19" s="51"/>
      <c r="B19" s="58" t="s">
        <v>28</v>
      </c>
      <c r="C19" s="51" t="s">
        <v>21</v>
      </c>
      <c r="D19" s="51">
        <v>20.8</v>
      </c>
      <c r="E19" s="56"/>
      <c r="F19" s="24">
        <f t="shared" si="0"/>
        <v>0</v>
      </c>
    </row>
    <row r="20" spans="1:6" s="21" customFormat="1" ht="29.4" customHeight="1" x14ac:dyDescent="0.3">
      <c r="A20" s="51"/>
      <c r="B20" s="59" t="s">
        <v>93</v>
      </c>
      <c r="C20" s="51" t="s">
        <v>29</v>
      </c>
      <c r="D20" s="51">
        <v>1</v>
      </c>
      <c r="E20" s="56"/>
      <c r="F20" s="24">
        <f t="shared" si="0"/>
        <v>0</v>
      </c>
    </row>
    <row r="21" spans="1:6" s="21" customFormat="1" ht="29.4" customHeight="1" x14ac:dyDescent="0.3">
      <c r="A21" s="49">
        <v>6</v>
      </c>
      <c r="B21" s="48" t="s">
        <v>30</v>
      </c>
      <c r="C21" s="51" t="s">
        <v>31</v>
      </c>
      <c r="D21" s="51">
        <v>26</v>
      </c>
      <c r="E21" s="56"/>
      <c r="F21" s="24">
        <f t="shared" si="0"/>
        <v>0</v>
      </c>
    </row>
    <row r="22" spans="1:6" s="21" customFormat="1" ht="29.4" customHeight="1" x14ac:dyDescent="0.3">
      <c r="A22" s="51"/>
      <c r="B22" s="59" t="s">
        <v>32</v>
      </c>
      <c r="C22" s="51" t="s">
        <v>23</v>
      </c>
      <c r="D22" s="51">
        <v>100</v>
      </c>
      <c r="E22" s="56"/>
      <c r="F22" s="24">
        <f t="shared" si="0"/>
        <v>0</v>
      </c>
    </row>
    <row r="23" spans="1:6" s="21" customFormat="1" ht="29.4" customHeight="1" x14ac:dyDescent="0.3">
      <c r="A23" s="51"/>
      <c r="B23" s="58" t="s">
        <v>33</v>
      </c>
      <c r="C23" s="51" t="s">
        <v>23</v>
      </c>
      <c r="D23" s="51">
        <v>50</v>
      </c>
      <c r="E23" s="56"/>
      <c r="F23" s="24">
        <f t="shared" si="0"/>
        <v>0</v>
      </c>
    </row>
    <row r="24" spans="1:6" s="21" customFormat="1" ht="29.4" customHeight="1" x14ac:dyDescent="0.3">
      <c r="A24" s="51"/>
      <c r="B24" s="59" t="s">
        <v>34</v>
      </c>
      <c r="C24" s="51" t="s">
        <v>23</v>
      </c>
      <c r="D24" s="51">
        <v>13</v>
      </c>
      <c r="E24" s="56"/>
      <c r="F24" s="24">
        <f t="shared" si="0"/>
        <v>0</v>
      </c>
    </row>
    <row r="25" spans="1:6" s="25" customFormat="1" ht="29.4" customHeight="1" x14ac:dyDescent="0.3">
      <c r="A25" s="52"/>
      <c r="B25" s="49" t="s">
        <v>35</v>
      </c>
      <c r="C25" s="51"/>
      <c r="D25" s="51"/>
      <c r="E25" s="57"/>
      <c r="F25" s="24"/>
    </row>
    <row r="26" spans="1:6" s="21" customFormat="1" ht="29.4" customHeight="1" x14ac:dyDescent="0.3">
      <c r="A26" s="49">
        <v>7</v>
      </c>
      <c r="B26" s="50" t="s">
        <v>36</v>
      </c>
      <c r="C26" s="51" t="s">
        <v>21</v>
      </c>
      <c r="D26" s="51">
        <v>6.3</v>
      </c>
      <c r="E26" s="56"/>
      <c r="F26" s="24">
        <f t="shared" si="0"/>
        <v>0</v>
      </c>
    </row>
    <row r="27" spans="1:6" s="21" customFormat="1" ht="29.4" customHeight="1" x14ac:dyDescent="0.3">
      <c r="A27" s="52"/>
      <c r="B27" s="58" t="s">
        <v>37</v>
      </c>
      <c r="C27" s="51" t="s">
        <v>29</v>
      </c>
      <c r="D27" s="51">
        <v>3</v>
      </c>
      <c r="E27" s="56"/>
      <c r="F27" s="24">
        <f t="shared" si="0"/>
        <v>0</v>
      </c>
    </row>
    <row r="28" spans="1:6" s="21" customFormat="1" ht="29.4" customHeight="1" x14ac:dyDescent="0.3">
      <c r="A28" s="52"/>
      <c r="B28" s="58" t="s">
        <v>38</v>
      </c>
      <c r="C28" s="51" t="s">
        <v>21</v>
      </c>
      <c r="D28" s="51">
        <v>4</v>
      </c>
      <c r="E28" s="56"/>
      <c r="F28" s="24">
        <f t="shared" si="0"/>
        <v>0</v>
      </c>
    </row>
    <row r="29" spans="1:6" s="21" customFormat="1" ht="29.4" customHeight="1" x14ac:dyDescent="0.3">
      <c r="A29" s="52"/>
      <c r="B29" s="58" t="s">
        <v>39</v>
      </c>
      <c r="C29" s="51" t="s">
        <v>40</v>
      </c>
      <c r="D29" s="51">
        <v>1</v>
      </c>
      <c r="E29" s="56"/>
      <c r="F29" s="24">
        <f t="shared" si="0"/>
        <v>0</v>
      </c>
    </row>
    <row r="30" spans="1:6" s="25" customFormat="1" ht="29.4" customHeight="1" x14ac:dyDescent="0.3">
      <c r="A30" s="52"/>
      <c r="B30" s="58" t="s">
        <v>41</v>
      </c>
      <c r="C30" s="51" t="s">
        <v>29</v>
      </c>
      <c r="D30" s="51">
        <v>10</v>
      </c>
      <c r="E30" s="56"/>
      <c r="F30" s="24">
        <f t="shared" si="0"/>
        <v>0</v>
      </c>
    </row>
    <row r="31" spans="1:6" s="21" customFormat="1" ht="29.4" customHeight="1" x14ac:dyDescent="0.3">
      <c r="A31" s="52"/>
      <c r="B31" s="58" t="s">
        <v>42</v>
      </c>
      <c r="C31" s="51" t="s">
        <v>29</v>
      </c>
      <c r="D31" s="51">
        <v>5</v>
      </c>
      <c r="E31" s="56"/>
      <c r="F31" s="24">
        <f t="shared" si="0"/>
        <v>0</v>
      </c>
    </row>
    <row r="32" spans="1:6" s="21" customFormat="1" ht="29.4" customHeight="1" x14ac:dyDescent="0.3">
      <c r="A32" s="52"/>
      <c r="B32" s="58" t="s">
        <v>43</v>
      </c>
      <c r="C32" s="51" t="s">
        <v>29</v>
      </c>
      <c r="D32" s="51">
        <v>10</v>
      </c>
      <c r="E32" s="56"/>
      <c r="F32" s="24">
        <f t="shared" si="0"/>
        <v>0</v>
      </c>
    </row>
    <row r="33" spans="1:6" s="21" customFormat="1" ht="29.4" customHeight="1" x14ac:dyDescent="0.3">
      <c r="A33" s="52"/>
      <c r="B33" s="58" t="s">
        <v>44</v>
      </c>
      <c r="C33" s="51" t="s">
        <v>21</v>
      </c>
      <c r="D33" s="51">
        <v>4</v>
      </c>
      <c r="E33" s="56"/>
      <c r="F33" s="24">
        <f t="shared" si="0"/>
        <v>0</v>
      </c>
    </row>
    <row r="34" spans="1:6" s="21" customFormat="1" ht="29.4" customHeight="1" x14ac:dyDescent="0.3">
      <c r="A34" s="52"/>
      <c r="B34" s="59" t="s">
        <v>45</v>
      </c>
      <c r="C34" s="51" t="s">
        <v>21</v>
      </c>
      <c r="D34" s="51">
        <v>6.3</v>
      </c>
      <c r="E34" s="56"/>
      <c r="F34" s="24">
        <f t="shared" si="0"/>
        <v>0</v>
      </c>
    </row>
    <row r="35" spans="1:6" s="21" customFormat="1" ht="29.4" customHeight="1" x14ac:dyDescent="0.3">
      <c r="A35" s="52"/>
      <c r="B35" s="58" t="s">
        <v>46</v>
      </c>
      <c r="C35" s="51" t="s">
        <v>47</v>
      </c>
      <c r="D35" s="51">
        <v>13</v>
      </c>
      <c r="E35" s="56"/>
      <c r="F35" s="24">
        <f t="shared" si="0"/>
        <v>0</v>
      </c>
    </row>
    <row r="36" spans="1:6" s="21" customFormat="1" ht="29.4" customHeight="1" x14ac:dyDescent="0.3">
      <c r="A36" s="52"/>
      <c r="B36" s="58" t="s">
        <v>48</v>
      </c>
      <c r="C36" s="51" t="s">
        <v>47</v>
      </c>
      <c r="D36" s="51">
        <v>13</v>
      </c>
      <c r="E36" s="56"/>
      <c r="F36" s="24">
        <f t="shared" si="0"/>
        <v>0</v>
      </c>
    </row>
    <row r="37" spans="1:6" s="21" customFormat="1" ht="29.4" customHeight="1" x14ac:dyDescent="0.3">
      <c r="A37" s="52"/>
      <c r="B37" s="58" t="s">
        <v>49</v>
      </c>
      <c r="C37" s="51" t="s">
        <v>50</v>
      </c>
      <c r="D37" s="51">
        <v>1</v>
      </c>
      <c r="E37" s="56"/>
      <c r="F37" s="24">
        <f t="shared" si="0"/>
        <v>0</v>
      </c>
    </row>
    <row r="38" spans="1:6" s="21" customFormat="1" ht="29.4" customHeight="1" x14ac:dyDescent="0.3">
      <c r="A38" s="52"/>
      <c r="B38" s="58" t="s">
        <v>51</v>
      </c>
      <c r="C38" s="51" t="s">
        <v>50</v>
      </c>
      <c r="D38" s="51">
        <v>2</v>
      </c>
      <c r="E38" s="56"/>
      <c r="F38" s="24">
        <f t="shared" si="0"/>
        <v>0</v>
      </c>
    </row>
    <row r="39" spans="1:6" s="21" customFormat="1" ht="29.4" customHeight="1" x14ac:dyDescent="0.3">
      <c r="A39" s="52"/>
      <c r="B39" s="58" t="s">
        <v>52</v>
      </c>
      <c r="C39" s="51" t="s">
        <v>29</v>
      </c>
      <c r="D39" s="51">
        <v>5</v>
      </c>
      <c r="E39" s="56"/>
      <c r="F39" s="24">
        <f t="shared" si="0"/>
        <v>0</v>
      </c>
    </row>
    <row r="40" spans="1:6" s="21" customFormat="1" ht="29.4" customHeight="1" x14ac:dyDescent="0.3">
      <c r="A40" s="52"/>
      <c r="B40" s="58" t="s">
        <v>53</v>
      </c>
      <c r="C40" s="51" t="s">
        <v>23</v>
      </c>
      <c r="D40" s="51">
        <v>60</v>
      </c>
      <c r="E40" s="56"/>
      <c r="F40" s="24">
        <f t="shared" si="0"/>
        <v>0</v>
      </c>
    </row>
    <row r="41" spans="1:6" s="21" customFormat="1" ht="29.4" customHeight="1" x14ac:dyDescent="0.3">
      <c r="A41" s="52"/>
      <c r="B41" s="58" t="s">
        <v>54</v>
      </c>
      <c r="C41" s="51" t="s">
        <v>21</v>
      </c>
      <c r="D41" s="51">
        <v>5</v>
      </c>
      <c r="E41" s="56"/>
      <c r="F41" s="24">
        <f t="shared" si="0"/>
        <v>0</v>
      </c>
    </row>
    <row r="42" spans="1:6" s="21" customFormat="1" ht="29.4" customHeight="1" x14ac:dyDescent="0.3">
      <c r="A42" s="52"/>
      <c r="B42" s="49" t="s">
        <v>55</v>
      </c>
      <c r="C42" s="51"/>
      <c r="D42" s="51"/>
      <c r="E42" s="57"/>
      <c r="F42" s="24"/>
    </row>
    <row r="43" spans="1:6" s="21" customFormat="1" ht="29.4" customHeight="1" x14ac:dyDescent="0.3">
      <c r="A43" s="49">
        <v>8</v>
      </c>
      <c r="B43" s="48" t="s">
        <v>56</v>
      </c>
      <c r="C43" s="51" t="s">
        <v>21</v>
      </c>
      <c r="D43" s="51">
        <v>7.36</v>
      </c>
      <c r="E43" s="56"/>
      <c r="F43" s="24">
        <f t="shared" si="0"/>
        <v>0</v>
      </c>
    </row>
    <row r="44" spans="1:6" s="21" customFormat="1" ht="29.4" customHeight="1" x14ac:dyDescent="0.3">
      <c r="A44" s="52"/>
      <c r="B44" s="58" t="s">
        <v>57</v>
      </c>
      <c r="C44" s="51" t="s">
        <v>29</v>
      </c>
      <c r="D44" s="51">
        <v>2.6</v>
      </c>
      <c r="E44" s="56"/>
      <c r="F44" s="24">
        <f t="shared" si="0"/>
        <v>0</v>
      </c>
    </row>
    <row r="45" spans="1:6" s="21" customFormat="1" ht="29.4" customHeight="1" x14ac:dyDescent="0.3">
      <c r="A45" s="52"/>
      <c r="B45" s="58" t="s">
        <v>58</v>
      </c>
      <c r="C45" s="51" t="s">
        <v>47</v>
      </c>
      <c r="D45" s="51">
        <v>51.5</v>
      </c>
      <c r="E45" s="56"/>
      <c r="F45" s="24">
        <f t="shared" si="0"/>
        <v>0</v>
      </c>
    </row>
    <row r="46" spans="1:6" s="21" customFormat="1" ht="29.4" customHeight="1" x14ac:dyDescent="0.3">
      <c r="A46" s="49">
        <v>9</v>
      </c>
      <c r="B46" s="48" t="s">
        <v>59</v>
      </c>
      <c r="C46" s="51" t="s">
        <v>21</v>
      </c>
      <c r="D46" s="51">
        <v>7.36</v>
      </c>
      <c r="E46" s="56"/>
      <c r="F46" s="24">
        <f t="shared" si="0"/>
        <v>0</v>
      </c>
    </row>
    <row r="47" spans="1:6" s="21" customFormat="1" ht="29.4" customHeight="1" x14ac:dyDescent="0.3">
      <c r="A47" s="52"/>
      <c r="B47" s="58" t="s">
        <v>60</v>
      </c>
      <c r="C47" s="51" t="s">
        <v>21</v>
      </c>
      <c r="D47" s="51">
        <v>15</v>
      </c>
      <c r="E47" s="56"/>
      <c r="F47" s="24">
        <f t="shared" si="0"/>
        <v>0</v>
      </c>
    </row>
    <row r="48" spans="1:6" s="21" customFormat="1" ht="29.4" customHeight="1" x14ac:dyDescent="0.3">
      <c r="A48" s="52"/>
      <c r="B48" s="58" t="s">
        <v>61</v>
      </c>
      <c r="C48" s="51" t="s">
        <v>23</v>
      </c>
      <c r="D48" s="51">
        <v>150</v>
      </c>
      <c r="E48" s="56"/>
      <c r="F48" s="24">
        <f t="shared" si="0"/>
        <v>0</v>
      </c>
    </row>
    <row r="49" spans="1:6" s="21" customFormat="1" ht="29.4" customHeight="1" x14ac:dyDescent="0.3">
      <c r="A49" s="49">
        <v>10</v>
      </c>
      <c r="B49" s="48" t="s">
        <v>62</v>
      </c>
      <c r="C49" s="51" t="s">
        <v>21</v>
      </c>
      <c r="D49" s="51">
        <v>7.36</v>
      </c>
      <c r="E49" s="56"/>
      <c r="F49" s="24">
        <f t="shared" si="0"/>
        <v>0</v>
      </c>
    </row>
    <row r="50" spans="1:6" s="21" customFormat="1" ht="29.4" customHeight="1" x14ac:dyDescent="0.3">
      <c r="A50" s="52"/>
      <c r="B50" s="58" t="s">
        <v>63</v>
      </c>
      <c r="C50" s="51" t="s">
        <v>21</v>
      </c>
      <c r="D50" s="51">
        <v>7.5</v>
      </c>
      <c r="E50" s="56"/>
      <c r="F50" s="24">
        <f t="shared" si="0"/>
        <v>0</v>
      </c>
    </row>
    <row r="51" spans="1:6" s="21" customFormat="1" ht="29.4" customHeight="1" x14ac:dyDescent="0.3">
      <c r="A51" s="49">
        <v>11</v>
      </c>
      <c r="B51" s="48" t="s">
        <v>64</v>
      </c>
      <c r="C51" s="51" t="s">
        <v>31</v>
      </c>
      <c r="D51" s="51">
        <v>11</v>
      </c>
      <c r="E51" s="56"/>
      <c r="F51" s="24">
        <f t="shared" si="0"/>
        <v>0</v>
      </c>
    </row>
    <row r="52" spans="1:6" s="21" customFormat="1" ht="29.4" customHeight="1" x14ac:dyDescent="0.3">
      <c r="A52" s="52"/>
      <c r="B52" s="58" t="s">
        <v>65</v>
      </c>
      <c r="C52" s="51" t="s">
        <v>47</v>
      </c>
      <c r="D52" s="51">
        <v>11.15</v>
      </c>
      <c r="E52" s="56"/>
      <c r="F52" s="24">
        <f t="shared" si="0"/>
        <v>0</v>
      </c>
    </row>
    <row r="53" spans="1:6" s="21" customFormat="1" ht="29.4" customHeight="1" x14ac:dyDescent="0.3">
      <c r="A53" s="52"/>
      <c r="B53" s="49" t="s">
        <v>66</v>
      </c>
      <c r="C53" s="51"/>
      <c r="D53" s="51"/>
      <c r="E53" s="57"/>
      <c r="F53" s="24"/>
    </row>
    <row r="54" spans="1:6" s="21" customFormat="1" ht="29.4" customHeight="1" x14ac:dyDescent="0.3">
      <c r="A54" s="49">
        <v>12</v>
      </c>
      <c r="B54" s="50" t="s">
        <v>67</v>
      </c>
      <c r="C54" s="51" t="s">
        <v>21</v>
      </c>
      <c r="D54" s="51">
        <v>36.65</v>
      </c>
      <c r="E54" s="56"/>
      <c r="F54" s="24">
        <f t="shared" si="0"/>
        <v>0</v>
      </c>
    </row>
    <row r="55" spans="1:6" s="21" customFormat="1" ht="29.4" customHeight="1" x14ac:dyDescent="0.3">
      <c r="A55" s="52"/>
      <c r="B55" s="59" t="s">
        <v>68</v>
      </c>
      <c r="C55" s="51" t="s">
        <v>21</v>
      </c>
      <c r="D55" s="51">
        <v>37</v>
      </c>
      <c r="E55" s="56"/>
      <c r="F55" s="24">
        <f t="shared" si="0"/>
        <v>0</v>
      </c>
    </row>
    <row r="56" spans="1:6" s="21" customFormat="1" ht="29.4" customHeight="1" x14ac:dyDescent="0.3">
      <c r="A56" s="52"/>
      <c r="B56" s="58" t="s">
        <v>69</v>
      </c>
      <c r="C56" s="51" t="s">
        <v>47</v>
      </c>
      <c r="D56" s="51">
        <v>56.8</v>
      </c>
      <c r="E56" s="56"/>
      <c r="F56" s="24">
        <f t="shared" si="0"/>
        <v>0</v>
      </c>
    </row>
    <row r="57" spans="1:6" s="21" customFormat="1" ht="29.4" customHeight="1" x14ac:dyDescent="0.3">
      <c r="A57" s="52"/>
      <c r="B57" s="58" t="s">
        <v>70</v>
      </c>
      <c r="C57" s="51" t="s">
        <v>47</v>
      </c>
      <c r="D57" s="51">
        <v>107</v>
      </c>
      <c r="E57" s="56"/>
      <c r="F57" s="24">
        <f t="shared" si="0"/>
        <v>0</v>
      </c>
    </row>
    <row r="58" spans="1:6" s="21" customFormat="1" ht="29.4" customHeight="1" x14ac:dyDescent="0.3">
      <c r="A58" s="52"/>
      <c r="B58" s="58" t="s">
        <v>71</v>
      </c>
      <c r="C58" s="51" t="s">
        <v>23</v>
      </c>
      <c r="D58" s="51">
        <v>200</v>
      </c>
      <c r="E58" s="56"/>
      <c r="F58" s="24">
        <f t="shared" si="0"/>
        <v>0</v>
      </c>
    </row>
    <row r="59" spans="1:6" s="21" customFormat="1" ht="29.4" customHeight="1" x14ac:dyDescent="0.3">
      <c r="A59" s="52"/>
      <c r="B59" s="59" t="s">
        <v>72</v>
      </c>
      <c r="C59" s="51" t="s">
        <v>23</v>
      </c>
      <c r="D59" s="51">
        <v>650</v>
      </c>
      <c r="E59" s="56"/>
      <c r="F59" s="24">
        <f t="shared" si="0"/>
        <v>0</v>
      </c>
    </row>
    <row r="60" spans="1:6" s="21" customFormat="1" ht="29.4" customHeight="1" x14ac:dyDescent="0.3">
      <c r="A60" s="52"/>
      <c r="B60" s="58" t="s">
        <v>73</v>
      </c>
      <c r="C60" s="51" t="s">
        <v>40</v>
      </c>
      <c r="D60" s="51">
        <v>5</v>
      </c>
      <c r="E60" s="56"/>
      <c r="F60" s="24">
        <f t="shared" si="0"/>
        <v>0</v>
      </c>
    </row>
    <row r="61" spans="1:6" s="21" customFormat="1" ht="29.4" customHeight="1" x14ac:dyDescent="0.3">
      <c r="A61" s="52"/>
      <c r="B61" s="59" t="s">
        <v>74</v>
      </c>
      <c r="C61" s="51" t="s">
        <v>23</v>
      </c>
      <c r="D61" s="51">
        <v>200</v>
      </c>
      <c r="E61" s="56"/>
      <c r="F61" s="24">
        <f t="shared" si="0"/>
        <v>0</v>
      </c>
    </row>
    <row r="62" spans="1:6" s="21" customFormat="1" ht="29.4" customHeight="1" x14ac:dyDescent="0.3">
      <c r="A62" s="52"/>
      <c r="B62" s="58" t="s">
        <v>75</v>
      </c>
      <c r="C62" s="51" t="s">
        <v>23</v>
      </c>
      <c r="D62" s="51">
        <v>200</v>
      </c>
      <c r="E62" s="56"/>
      <c r="F62" s="24">
        <f t="shared" si="0"/>
        <v>0</v>
      </c>
    </row>
    <row r="63" spans="1:6" s="18" customFormat="1" ht="29.4" customHeight="1" x14ac:dyDescent="0.3">
      <c r="A63" s="49">
        <v>13</v>
      </c>
      <c r="B63" s="50" t="s">
        <v>76</v>
      </c>
      <c r="C63" s="51" t="s">
        <v>21</v>
      </c>
      <c r="D63" s="51">
        <v>36.65</v>
      </c>
      <c r="E63" s="56"/>
      <c r="F63" s="24">
        <f t="shared" si="0"/>
        <v>0</v>
      </c>
    </row>
    <row r="64" spans="1:6" ht="29.4" customHeight="1" x14ac:dyDescent="0.3">
      <c r="A64" s="52"/>
      <c r="B64" s="58" t="s">
        <v>77</v>
      </c>
      <c r="C64" s="51" t="s">
        <v>29</v>
      </c>
      <c r="D64" s="51">
        <v>111</v>
      </c>
      <c r="E64" s="56"/>
      <c r="F64" s="24">
        <f t="shared" si="0"/>
        <v>0</v>
      </c>
    </row>
    <row r="65" spans="1:7" ht="29.4" customHeight="1" x14ac:dyDescent="0.3">
      <c r="A65" s="49">
        <v>14</v>
      </c>
      <c r="B65" s="50" t="s">
        <v>78</v>
      </c>
      <c r="C65" s="51" t="s">
        <v>21</v>
      </c>
      <c r="D65" s="51">
        <v>37</v>
      </c>
      <c r="E65" s="56"/>
      <c r="F65" s="24">
        <f t="shared" si="0"/>
        <v>0</v>
      </c>
      <c r="G65" s="4"/>
    </row>
    <row r="66" spans="1:7" ht="29.4" customHeight="1" x14ac:dyDescent="0.3">
      <c r="A66" s="52"/>
      <c r="B66" s="59" t="s">
        <v>79</v>
      </c>
      <c r="C66" s="51" t="s">
        <v>21</v>
      </c>
      <c r="D66" s="51">
        <v>37.5</v>
      </c>
      <c r="E66" s="56"/>
      <c r="F66" s="24">
        <f t="shared" si="0"/>
        <v>0</v>
      </c>
      <c r="G66" s="4"/>
    </row>
    <row r="67" spans="1:7" ht="29.4" customHeight="1" x14ac:dyDescent="0.3">
      <c r="A67" s="52"/>
      <c r="B67" s="58" t="s">
        <v>73</v>
      </c>
      <c r="C67" s="51" t="s">
        <v>40</v>
      </c>
      <c r="D67" s="51">
        <v>5</v>
      </c>
      <c r="E67" s="56"/>
      <c r="F67" s="24">
        <f t="shared" si="0"/>
        <v>0</v>
      </c>
      <c r="G67" s="4"/>
    </row>
    <row r="68" spans="1:7" ht="29.4" customHeight="1" x14ac:dyDescent="0.3">
      <c r="A68" s="52"/>
      <c r="B68" s="58" t="s">
        <v>80</v>
      </c>
      <c r="C68" s="51" t="s">
        <v>29</v>
      </c>
      <c r="D68" s="51">
        <v>14.8</v>
      </c>
      <c r="E68" s="56"/>
      <c r="F68" s="24">
        <f t="shared" si="0"/>
        <v>0</v>
      </c>
    </row>
    <row r="69" spans="1:7" ht="29.4" customHeight="1" x14ac:dyDescent="0.3">
      <c r="A69" s="52"/>
      <c r="B69" s="58" t="s">
        <v>81</v>
      </c>
      <c r="C69" s="51" t="s">
        <v>29</v>
      </c>
      <c r="D69" s="51">
        <v>240.5</v>
      </c>
      <c r="E69" s="56"/>
      <c r="F69" s="24">
        <f t="shared" si="0"/>
        <v>0</v>
      </c>
    </row>
    <row r="70" spans="1:7" ht="29.4" customHeight="1" x14ac:dyDescent="0.25">
      <c r="A70" s="53"/>
      <c r="B70" s="60" t="s">
        <v>82</v>
      </c>
      <c r="C70" s="53"/>
      <c r="D70" s="53"/>
      <c r="E70" s="57"/>
      <c r="F70" s="24"/>
    </row>
    <row r="71" spans="1:7" ht="29.4" customHeight="1" x14ac:dyDescent="0.25">
      <c r="A71" s="54">
        <v>15</v>
      </c>
      <c r="B71" s="61" t="s">
        <v>83</v>
      </c>
      <c r="C71" s="53" t="s">
        <v>23</v>
      </c>
      <c r="D71" s="53">
        <v>1</v>
      </c>
      <c r="E71" s="56"/>
      <c r="F71" s="24">
        <f t="shared" si="0"/>
        <v>0</v>
      </c>
    </row>
    <row r="72" spans="1:7" ht="29.4" customHeight="1" x14ac:dyDescent="0.25">
      <c r="A72" s="53"/>
      <c r="B72" s="62" t="s">
        <v>84</v>
      </c>
      <c r="C72" s="53" t="s">
        <v>23</v>
      </c>
      <c r="D72" s="53">
        <v>1</v>
      </c>
      <c r="E72" s="56"/>
      <c r="F72" s="24">
        <f t="shared" si="0"/>
        <v>0</v>
      </c>
    </row>
    <row r="73" spans="1:7" ht="29.4" customHeight="1" x14ac:dyDescent="0.25">
      <c r="A73" s="54">
        <v>16</v>
      </c>
      <c r="B73" s="61" t="s">
        <v>85</v>
      </c>
      <c r="C73" s="53" t="s">
        <v>23</v>
      </c>
      <c r="D73" s="53">
        <v>1</v>
      </c>
      <c r="E73" s="56"/>
      <c r="F73" s="24">
        <f t="shared" si="0"/>
        <v>0</v>
      </c>
    </row>
    <row r="74" spans="1:7" ht="29.4" customHeight="1" x14ac:dyDescent="0.25">
      <c r="A74" s="53"/>
      <c r="B74" s="62" t="s">
        <v>86</v>
      </c>
      <c r="C74" s="53" t="s">
        <v>23</v>
      </c>
      <c r="D74" s="53">
        <v>1</v>
      </c>
      <c r="E74" s="56"/>
      <c r="F74" s="24">
        <f t="shared" si="0"/>
        <v>0</v>
      </c>
    </row>
    <row r="75" spans="1:7" ht="29.4" customHeight="1" x14ac:dyDescent="0.25">
      <c r="A75" s="54">
        <v>17</v>
      </c>
      <c r="B75" s="61" t="s">
        <v>87</v>
      </c>
      <c r="C75" s="53" t="s">
        <v>23</v>
      </c>
      <c r="D75" s="53">
        <v>10</v>
      </c>
      <c r="E75" s="56"/>
      <c r="F75" s="24">
        <f t="shared" si="0"/>
        <v>0</v>
      </c>
    </row>
    <row r="76" spans="1:7" ht="29.4" customHeight="1" x14ac:dyDescent="0.25">
      <c r="A76" s="53"/>
      <c r="B76" s="62" t="s">
        <v>88</v>
      </c>
      <c r="C76" s="53" t="s">
        <v>23</v>
      </c>
      <c r="D76" s="53">
        <v>10</v>
      </c>
      <c r="E76" s="56"/>
      <c r="F76" s="24">
        <f t="shared" si="0"/>
        <v>0</v>
      </c>
    </row>
    <row r="77" spans="1:7" ht="29.4" customHeight="1" x14ac:dyDescent="0.25">
      <c r="A77" s="54">
        <v>18</v>
      </c>
      <c r="B77" s="61" t="s">
        <v>89</v>
      </c>
      <c r="C77" s="53" t="s">
        <v>31</v>
      </c>
      <c r="D77" s="53">
        <v>81</v>
      </c>
      <c r="E77" s="56"/>
      <c r="F77" s="24">
        <f t="shared" si="0"/>
        <v>0</v>
      </c>
    </row>
    <row r="78" spans="1:7" ht="29.4" customHeight="1" x14ac:dyDescent="0.25">
      <c r="A78" s="53"/>
      <c r="B78" s="62" t="s">
        <v>90</v>
      </c>
      <c r="C78" s="53" t="s">
        <v>47</v>
      </c>
      <c r="D78" s="53">
        <v>78</v>
      </c>
      <c r="E78" s="56"/>
      <c r="F78" s="24">
        <f t="shared" ref="F78" si="1">ROUND(D78*E78,2)</f>
        <v>0</v>
      </c>
    </row>
    <row r="79" spans="1:7" ht="29.4" customHeight="1" x14ac:dyDescent="0.25">
      <c r="A79" s="35" t="s">
        <v>14</v>
      </c>
      <c r="B79" s="36"/>
      <c r="C79" s="36"/>
      <c r="D79" s="36"/>
      <c r="E79" s="37"/>
      <c r="F79" s="23">
        <f>SUM(F12:F78)</f>
        <v>0</v>
      </c>
    </row>
    <row r="80" spans="1:7" ht="29.4" customHeight="1" x14ac:dyDescent="0.25">
      <c r="A80" s="27"/>
      <c r="B80" s="27"/>
    </row>
    <row r="81" spans="1:6" ht="29.4" customHeight="1" x14ac:dyDescent="0.25">
      <c r="A81" s="27"/>
      <c r="B81" s="3"/>
      <c r="C81" s="13"/>
      <c r="D81" s="13"/>
      <c r="E81" s="13"/>
      <c r="F81" s="13"/>
    </row>
    <row r="82" spans="1:6" ht="29.4" customHeight="1" x14ac:dyDescent="0.25">
      <c r="A82" s="27"/>
      <c r="B82" s="3"/>
      <c r="C82" s="13"/>
      <c r="D82" s="13"/>
      <c r="E82" s="13"/>
      <c r="F82" s="13"/>
    </row>
    <row r="83" spans="1:6" ht="29.4" customHeight="1" x14ac:dyDescent="0.25">
      <c r="A83" s="27"/>
      <c r="B83" s="4"/>
      <c r="C83" s="13"/>
      <c r="D83" s="13"/>
      <c r="E83" s="13"/>
      <c r="F83" s="13"/>
    </row>
    <row r="84" spans="1:6" ht="29.4" customHeight="1" x14ac:dyDescent="0.25">
      <c r="A84" s="27"/>
      <c r="B84" s="2"/>
      <c r="C84" s="14"/>
      <c r="D84" s="14"/>
      <c r="E84" s="14"/>
      <c r="F84" s="14"/>
    </row>
    <row r="85" spans="1:6" ht="29.4" customHeight="1" x14ac:dyDescent="0.3">
      <c r="A85" s="27"/>
      <c r="B85" s="6" t="s">
        <v>2</v>
      </c>
      <c r="C85" s="15"/>
      <c r="D85" s="13"/>
      <c r="E85" s="13"/>
      <c r="F85" s="13"/>
    </row>
    <row r="86" spans="1:6" ht="29.4" customHeight="1" x14ac:dyDescent="0.3">
      <c r="A86" s="27"/>
      <c r="B86" s="6" t="s">
        <v>0</v>
      </c>
      <c r="C86" s="16"/>
      <c r="D86" s="13"/>
      <c r="E86" s="13"/>
      <c r="F86" s="13"/>
    </row>
    <row r="87" spans="1:6" ht="29.4" customHeight="1" x14ac:dyDescent="0.3">
      <c r="A87" s="27"/>
      <c r="B87" s="6" t="s">
        <v>7</v>
      </c>
      <c r="C87" s="16"/>
      <c r="D87" s="14"/>
      <c r="E87" s="14"/>
      <c r="F87" s="14"/>
    </row>
    <row r="88" spans="1:6" ht="29.4" customHeight="1" x14ac:dyDescent="0.25">
      <c r="A88" s="27"/>
      <c r="B88" s="2"/>
      <c r="C88" s="14"/>
      <c r="D88" s="14"/>
      <c r="E88" s="14"/>
      <c r="F88" s="14"/>
    </row>
    <row r="89" spans="1:6" ht="29.4" customHeight="1" x14ac:dyDescent="0.25">
      <c r="A89" s="27"/>
      <c r="B89" s="2"/>
      <c r="C89" s="14"/>
      <c r="D89" s="14"/>
      <c r="E89" s="14"/>
      <c r="F89" s="14"/>
    </row>
    <row r="90" spans="1:6" ht="29.4" customHeight="1" x14ac:dyDescent="0.35">
      <c r="A90" s="27"/>
      <c r="B90" s="5" t="s">
        <v>1</v>
      </c>
      <c r="C90" s="14"/>
      <c r="D90" s="14"/>
      <c r="E90" s="14"/>
      <c r="F90" s="14"/>
    </row>
    <row r="91" spans="1:6" ht="29.4" customHeight="1" x14ac:dyDescent="0.25">
      <c r="A91" s="27"/>
      <c r="B91" s="27"/>
    </row>
    <row r="92" spans="1:6" ht="29.4" customHeight="1" x14ac:dyDescent="0.25">
      <c r="A92" s="27"/>
      <c r="B92" s="27"/>
    </row>
    <row r="93" spans="1:6" ht="29.4" customHeight="1" x14ac:dyDescent="0.25">
      <c r="A93" s="27"/>
      <c r="B93" s="27"/>
    </row>
  </sheetData>
  <mergeCells count="8">
    <mergeCell ref="A2:F2"/>
    <mergeCell ref="A3:B3"/>
    <mergeCell ref="A5:F5"/>
    <mergeCell ref="A6:F6"/>
    <mergeCell ref="B1:F1"/>
    <mergeCell ref="C3:F3"/>
    <mergeCell ref="A8:F8"/>
    <mergeCell ref="A79:E79"/>
  </mergeCells>
  <phoneticPr fontId="0" type="noConversion"/>
  <pageMargins left="0.75" right="0.75" top="0.25" bottom="0.25" header="0.3" footer="0.3"/>
  <pageSetup paperSize="9" scale="4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3C959-1B20-47CB-9D9D-C7AA8E9CE37F}">
  <dimension ref="A1:J90"/>
  <sheetViews>
    <sheetView workbookViewId="0">
      <selection activeCell="A2" sqref="A2:F2"/>
    </sheetView>
  </sheetViews>
  <sheetFormatPr defaultColWidth="8.6640625" defaultRowHeight="13.8" x14ac:dyDescent="0.25"/>
  <cols>
    <col min="1" max="1" width="12.88671875" style="27" customWidth="1"/>
    <col min="2" max="2" width="60" style="27" customWidth="1"/>
    <col min="3" max="3" width="19.5546875" style="17" customWidth="1"/>
    <col min="4" max="6" width="23" style="17" customWidth="1"/>
    <col min="7" max="7" width="9.44140625" style="27" customWidth="1"/>
    <col min="8" max="9" width="8.6640625" style="27"/>
    <col min="10" max="10" width="8.6640625" style="27" hidden="1" customWidth="1"/>
    <col min="11" max="16384" width="8.6640625" style="27"/>
  </cols>
  <sheetData>
    <row r="1" spans="1:10" ht="102.6" customHeight="1" x14ac:dyDescent="0.3">
      <c r="A1" s="63"/>
      <c r="B1" s="39" t="s">
        <v>94</v>
      </c>
      <c r="C1" s="39"/>
      <c r="D1" s="39"/>
      <c r="E1" s="39"/>
      <c r="F1" s="39"/>
      <c r="G1" s="1"/>
    </row>
    <row r="2" spans="1:10" s="28" customFormat="1" ht="34.950000000000003" customHeight="1" thickBot="1" x14ac:dyDescent="0.35">
      <c r="A2" s="41" t="s">
        <v>6</v>
      </c>
      <c r="B2" s="40"/>
      <c r="C2" s="40"/>
      <c r="D2" s="40"/>
      <c r="E2" s="40"/>
      <c r="F2" s="40"/>
      <c r="G2" s="9"/>
    </row>
    <row r="3" spans="1:10" s="28" customFormat="1" ht="28.8" customHeight="1" thickBot="1" x14ac:dyDescent="0.35">
      <c r="A3" s="42" t="s">
        <v>3</v>
      </c>
      <c r="B3" s="43"/>
      <c r="C3" s="32"/>
      <c r="D3" s="33"/>
      <c r="E3" s="33"/>
      <c r="F3" s="34"/>
      <c r="G3" s="10"/>
      <c r="J3" s="10" t="s">
        <v>4</v>
      </c>
    </row>
    <row r="4" spans="1:10" s="28" customFormat="1" ht="31.2" x14ac:dyDescent="0.3">
      <c r="B4" s="9"/>
      <c r="C4" s="12"/>
      <c r="D4" s="12"/>
      <c r="E4" s="12"/>
      <c r="F4" s="12"/>
      <c r="J4" s="28" t="s">
        <v>5</v>
      </c>
    </row>
    <row r="5" spans="1:10" s="28" customFormat="1" ht="49.95" customHeight="1" x14ac:dyDescent="0.3">
      <c r="A5" s="44" t="s">
        <v>8</v>
      </c>
      <c r="B5" s="45"/>
      <c r="C5" s="45"/>
      <c r="D5" s="45"/>
      <c r="E5" s="45"/>
      <c r="F5" s="45"/>
      <c r="G5" s="11"/>
      <c r="H5" s="11"/>
      <c r="I5" s="11"/>
    </row>
    <row r="6" spans="1:10" s="28" customFormat="1" ht="63" customHeight="1" x14ac:dyDescent="0.3">
      <c r="A6" s="46" t="s">
        <v>15</v>
      </c>
      <c r="B6" s="44"/>
      <c r="C6" s="44"/>
      <c r="D6" s="44"/>
      <c r="E6" s="44"/>
      <c r="F6" s="44"/>
      <c r="G6" s="11"/>
      <c r="H6" s="11"/>
      <c r="I6" s="11"/>
    </row>
    <row r="7" spans="1:10" s="28" customFormat="1" ht="15.6" x14ac:dyDescent="0.3">
      <c r="A7" s="29"/>
      <c r="G7" s="11"/>
      <c r="H7" s="11"/>
      <c r="I7" s="11"/>
    </row>
    <row r="8" spans="1:10" s="28" customFormat="1" ht="25.2" customHeight="1" x14ac:dyDescent="0.3">
      <c r="A8" s="38" t="s">
        <v>17</v>
      </c>
      <c r="B8" s="38"/>
      <c r="C8" s="38"/>
      <c r="D8" s="38"/>
      <c r="E8" s="38"/>
      <c r="F8" s="38"/>
      <c r="G8" s="11"/>
      <c r="H8" s="11"/>
      <c r="I8" s="11"/>
    </row>
    <row r="9" spans="1:10" s="28" customFormat="1" ht="46.8" x14ac:dyDescent="0.3">
      <c r="A9" s="22" t="s">
        <v>10</v>
      </c>
      <c r="B9" s="22" t="s">
        <v>91</v>
      </c>
      <c r="C9" s="22" t="s">
        <v>9</v>
      </c>
      <c r="D9" s="22" t="s">
        <v>11</v>
      </c>
      <c r="E9" s="22" t="s">
        <v>12</v>
      </c>
      <c r="F9" s="22" t="s">
        <v>13</v>
      </c>
    </row>
    <row r="10" spans="1:10" s="28" customFormat="1" ht="15.6" x14ac:dyDescent="0.3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</row>
    <row r="11" spans="1:10" s="28" customFormat="1" ht="15.6" x14ac:dyDescent="0.3">
      <c r="A11" s="48"/>
      <c r="B11" s="49" t="s">
        <v>92</v>
      </c>
      <c r="C11" s="48"/>
      <c r="D11" s="48"/>
      <c r="E11" s="55"/>
      <c r="F11" s="24"/>
    </row>
    <row r="12" spans="1:10" s="28" customFormat="1" ht="15.6" x14ac:dyDescent="0.3">
      <c r="A12" s="49"/>
      <c r="B12" s="49" t="s">
        <v>19</v>
      </c>
      <c r="C12" s="48"/>
      <c r="D12" s="48"/>
      <c r="E12" s="55"/>
      <c r="F12" s="24"/>
    </row>
    <row r="13" spans="1:10" s="28" customFormat="1" ht="28.8" x14ac:dyDescent="0.3">
      <c r="A13" s="49">
        <v>1</v>
      </c>
      <c r="B13" s="50" t="s">
        <v>20</v>
      </c>
      <c r="C13" s="51" t="s">
        <v>21</v>
      </c>
      <c r="D13" s="51">
        <v>16</v>
      </c>
      <c r="E13" s="56"/>
      <c r="F13" s="24">
        <f>ROUND(D13*E13,2)</f>
        <v>0</v>
      </c>
    </row>
    <row r="14" spans="1:10" s="28" customFormat="1" ht="43.2" x14ac:dyDescent="0.3">
      <c r="A14" s="49">
        <v>2</v>
      </c>
      <c r="B14" s="50" t="s">
        <v>22</v>
      </c>
      <c r="C14" s="51" t="s">
        <v>23</v>
      </c>
      <c r="D14" s="51">
        <v>3</v>
      </c>
      <c r="E14" s="56"/>
      <c r="F14" s="24">
        <f t="shared" ref="F14:F77" si="0">ROUND(D14*E14,2)</f>
        <v>0</v>
      </c>
    </row>
    <row r="15" spans="1:10" s="28" customFormat="1" ht="15.6" x14ac:dyDescent="0.3">
      <c r="A15" s="49">
        <v>3</v>
      </c>
      <c r="B15" s="48" t="s">
        <v>24</v>
      </c>
      <c r="C15" s="51" t="s">
        <v>21</v>
      </c>
      <c r="D15" s="51">
        <v>7.36</v>
      </c>
      <c r="E15" s="56"/>
      <c r="F15" s="24">
        <f t="shared" si="0"/>
        <v>0</v>
      </c>
    </row>
    <row r="16" spans="1:10" s="28" customFormat="1" ht="15.6" x14ac:dyDescent="0.3">
      <c r="A16" s="49">
        <v>4</v>
      </c>
      <c r="B16" s="48" t="s">
        <v>25</v>
      </c>
      <c r="C16" s="51" t="s">
        <v>23</v>
      </c>
      <c r="D16" s="51">
        <v>7</v>
      </c>
      <c r="E16" s="56"/>
      <c r="F16" s="24">
        <f t="shared" si="0"/>
        <v>0</v>
      </c>
    </row>
    <row r="17" spans="1:6" s="28" customFormat="1" ht="15.6" x14ac:dyDescent="0.3">
      <c r="A17" s="51"/>
      <c r="B17" s="49" t="s">
        <v>26</v>
      </c>
      <c r="C17" s="51"/>
      <c r="D17" s="51"/>
      <c r="E17" s="57"/>
      <c r="F17" s="24"/>
    </row>
    <row r="18" spans="1:6" s="28" customFormat="1" ht="15.6" x14ac:dyDescent="0.3">
      <c r="A18" s="49">
        <v>5</v>
      </c>
      <c r="B18" s="48" t="s">
        <v>27</v>
      </c>
      <c r="C18" s="51" t="s">
        <v>21</v>
      </c>
      <c r="D18" s="51">
        <v>16</v>
      </c>
      <c r="E18" s="56"/>
      <c r="F18" s="24">
        <f t="shared" si="0"/>
        <v>0</v>
      </c>
    </row>
    <row r="19" spans="1:6" s="28" customFormat="1" ht="15.6" x14ac:dyDescent="0.3">
      <c r="A19" s="51"/>
      <c r="B19" s="58" t="s">
        <v>28</v>
      </c>
      <c r="C19" s="51" t="s">
        <v>21</v>
      </c>
      <c r="D19" s="51">
        <v>20.8</v>
      </c>
      <c r="E19" s="56"/>
      <c r="F19" s="24">
        <f t="shared" si="0"/>
        <v>0</v>
      </c>
    </row>
    <row r="20" spans="1:6" s="28" customFormat="1" ht="15.6" x14ac:dyDescent="0.3">
      <c r="A20" s="51"/>
      <c r="B20" s="59" t="s">
        <v>93</v>
      </c>
      <c r="C20" s="51" t="s">
        <v>29</v>
      </c>
      <c r="D20" s="51">
        <v>1</v>
      </c>
      <c r="E20" s="56"/>
      <c r="F20" s="24">
        <f t="shared" si="0"/>
        <v>0</v>
      </c>
    </row>
    <row r="21" spans="1:6" s="28" customFormat="1" ht="15.6" x14ac:dyDescent="0.3">
      <c r="A21" s="49">
        <v>6</v>
      </c>
      <c r="B21" s="48" t="s">
        <v>30</v>
      </c>
      <c r="C21" s="51" t="s">
        <v>31</v>
      </c>
      <c r="D21" s="51">
        <v>26</v>
      </c>
      <c r="E21" s="56"/>
      <c r="F21" s="24">
        <f t="shared" si="0"/>
        <v>0</v>
      </c>
    </row>
    <row r="22" spans="1:6" s="28" customFormat="1" ht="24.6" x14ac:dyDescent="0.3">
      <c r="A22" s="51"/>
      <c r="B22" s="59" t="s">
        <v>32</v>
      </c>
      <c r="C22" s="51" t="s">
        <v>23</v>
      </c>
      <c r="D22" s="51">
        <v>100</v>
      </c>
      <c r="E22" s="56"/>
      <c r="F22" s="24">
        <f t="shared" si="0"/>
        <v>0</v>
      </c>
    </row>
    <row r="23" spans="1:6" s="28" customFormat="1" ht="15.6" x14ac:dyDescent="0.3">
      <c r="A23" s="51"/>
      <c r="B23" s="58" t="s">
        <v>33</v>
      </c>
      <c r="C23" s="51" t="s">
        <v>23</v>
      </c>
      <c r="D23" s="51">
        <v>50</v>
      </c>
      <c r="E23" s="56"/>
      <c r="F23" s="24">
        <f t="shared" si="0"/>
        <v>0</v>
      </c>
    </row>
    <row r="24" spans="1:6" s="28" customFormat="1" ht="48.6" x14ac:dyDescent="0.3">
      <c r="A24" s="51"/>
      <c r="B24" s="59" t="s">
        <v>34</v>
      </c>
      <c r="C24" s="51" t="s">
        <v>23</v>
      </c>
      <c r="D24" s="51">
        <v>13</v>
      </c>
      <c r="E24" s="56"/>
      <c r="F24" s="24">
        <f t="shared" si="0"/>
        <v>0</v>
      </c>
    </row>
    <row r="25" spans="1:6" s="28" customFormat="1" ht="15.6" x14ac:dyDescent="0.3">
      <c r="A25" s="52"/>
      <c r="B25" s="49" t="s">
        <v>35</v>
      </c>
      <c r="C25" s="51"/>
      <c r="D25" s="51"/>
      <c r="E25" s="57"/>
      <c r="F25" s="24"/>
    </row>
    <row r="26" spans="1:6" s="28" customFormat="1" ht="28.8" x14ac:dyDescent="0.3">
      <c r="A26" s="49">
        <v>7</v>
      </c>
      <c r="B26" s="50" t="s">
        <v>36</v>
      </c>
      <c r="C26" s="51" t="s">
        <v>21</v>
      </c>
      <c r="D26" s="51">
        <v>6.3</v>
      </c>
      <c r="E26" s="56"/>
      <c r="F26" s="24">
        <f t="shared" si="0"/>
        <v>0</v>
      </c>
    </row>
    <row r="27" spans="1:6" s="28" customFormat="1" ht="15.6" x14ac:dyDescent="0.3">
      <c r="A27" s="52"/>
      <c r="B27" s="58" t="s">
        <v>37</v>
      </c>
      <c r="C27" s="51" t="s">
        <v>29</v>
      </c>
      <c r="D27" s="51">
        <v>3</v>
      </c>
      <c r="E27" s="56"/>
      <c r="F27" s="24">
        <f t="shared" si="0"/>
        <v>0</v>
      </c>
    </row>
    <row r="28" spans="1:6" s="28" customFormat="1" ht="15.6" x14ac:dyDescent="0.3">
      <c r="A28" s="52"/>
      <c r="B28" s="58" t="s">
        <v>38</v>
      </c>
      <c r="C28" s="51" t="s">
        <v>21</v>
      </c>
      <c r="D28" s="51">
        <v>4</v>
      </c>
      <c r="E28" s="56"/>
      <c r="F28" s="24">
        <f t="shared" si="0"/>
        <v>0</v>
      </c>
    </row>
    <row r="29" spans="1:6" s="28" customFormat="1" ht="15.6" x14ac:dyDescent="0.3">
      <c r="A29" s="52"/>
      <c r="B29" s="58" t="s">
        <v>39</v>
      </c>
      <c r="C29" s="51" t="s">
        <v>40</v>
      </c>
      <c r="D29" s="51">
        <v>1</v>
      </c>
      <c r="E29" s="56"/>
      <c r="F29" s="24">
        <f t="shared" si="0"/>
        <v>0</v>
      </c>
    </row>
    <row r="30" spans="1:6" s="28" customFormat="1" ht="15.6" x14ac:dyDescent="0.3">
      <c r="A30" s="52"/>
      <c r="B30" s="58" t="s">
        <v>41</v>
      </c>
      <c r="C30" s="51" t="s">
        <v>29</v>
      </c>
      <c r="D30" s="51">
        <v>10</v>
      </c>
      <c r="E30" s="56"/>
      <c r="F30" s="24">
        <f t="shared" si="0"/>
        <v>0</v>
      </c>
    </row>
    <row r="31" spans="1:6" s="28" customFormat="1" ht="15.6" x14ac:dyDescent="0.3">
      <c r="A31" s="52"/>
      <c r="B31" s="58" t="s">
        <v>42</v>
      </c>
      <c r="C31" s="51" t="s">
        <v>29</v>
      </c>
      <c r="D31" s="51">
        <v>5</v>
      </c>
      <c r="E31" s="56"/>
      <c r="F31" s="24">
        <f t="shared" si="0"/>
        <v>0</v>
      </c>
    </row>
    <row r="32" spans="1:6" s="28" customFormat="1" ht="15.6" x14ac:dyDescent="0.3">
      <c r="A32" s="52"/>
      <c r="B32" s="58" t="s">
        <v>43</v>
      </c>
      <c r="C32" s="51" t="s">
        <v>29</v>
      </c>
      <c r="D32" s="51">
        <v>10</v>
      </c>
      <c r="E32" s="56"/>
      <c r="F32" s="24">
        <f t="shared" si="0"/>
        <v>0</v>
      </c>
    </row>
    <row r="33" spans="1:6" s="28" customFormat="1" ht="15.6" x14ac:dyDescent="0.3">
      <c r="A33" s="52"/>
      <c r="B33" s="58" t="s">
        <v>44</v>
      </c>
      <c r="C33" s="51" t="s">
        <v>21</v>
      </c>
      <c r="D33" s="51">
        <v>4</v>
      </c>
      <c r="E33" s="56"/>
      <c r="F33" s="24">
        <f t="shared" si="0"/>
        <v>0</v>
      </c>
    </row>
    <row r="34" spans="1:6" s="28" customFormat="1" ht="24.6" x14ac:dyDescent="0.3">
      <c r="A34" s="52"/>
      <c r="B34" s="59" t="s">
        <v>45</v>
      </c>
      <c r="C34" s="51" t="s">
        <v>21</v>
      </c>
      <c r="D34" s="51">
        <v>6.3</v>
      </c>
      <c r="E34" s="56"/>
      <c r="F34" s="24">
        <f t="shared" si="0"/>
        <v>0</v>
      </c>
    </row>
    <row r="35" spans="1:6" s="28" customFormat="1" ht="15.6" x14ac:dyDescent="0.3">
      <c r="A35" s="52"/>
      <c r="B35" s="58" t="s">
        <v>46</v>
      </c>
      <c r="C35" s="51" t="s">
        <v>47</v>
      </c>
      <c r="D35" s="51">
        <v>13</v>
      </c>
      <c r="E35" s="56"/>
      <c r="F35" s="24">
        <f t="shared" si="0"/>
        <v>0</v>
      </c>
    </row>
    <row r="36" spans="1:6" s="28" customFormat="1" ht="15.6" x14ac:dyDescent="0.3">
      <c r="A36" s="52"/>
      <c r="B36" s="58" t="s">
        <v>48</v>
      </c>
      <c r="C36" s="51" t="s">
        <v>47</v>
      </c>
      <c r="D36" s="51">
        <v>13</v>
      </c>
      <c r="E36" s="56"/>
      <c r="F36" s="24">
        <f t="shared" si="0"/>
        <v>0</v>
      </c>
    </row>
    <row r="37" spans="1:6" s="28" customFormat="1" ht="15.6" x14ac:dyDescent="0.3">
      <c r="A37" s="52"/>
      <c r="B37" s="58" t="s">
        <v>49</v>
      </c>
      <c r="C37" s="51" t="s">
        <v>50</v>
      </c>
      <c r="D37" s="51">
        <v>1</v>
      </c>
      <c r="E37" s="56"/>
      <c r="F37" s="24">
        <f t="shared" si="0"/>
        <v>0</v>
      </c>
    </row>
    <row r="38" spans="1:6" s="28" customFormat="1" ht="15.6" x14ac:dyDescent="0.3">
      <c r="A38" s="52"/>
      <c r="B38" s="58" t="s">
        <v>51</v>
      </c>
      <c r="C38" s="51" t="s">
        <v>50</v>
      </c>
      <c r="D38" s="51">
        <v>2</v>
      </c>
      <c r="E38" s="56"/>
      <c r="F38" s="24">
        <f t="shared" si="0"/>
        <v>0</v>
      </c>
    </row>
    <row r="39" spans="1:6" s="28" customFormat="1" ht="15.6" x14ac:dyDescent="0.3">
      <c r="A39" s="52"/>
      <c r="B39" s="58" t="s">
        <v>52</v>
      </c>
      <c r="C39" s="51" t="s">
        <v>29</v>
      </c>
      <c r="D39" s="51">
        <v>5</v>
      </c>
      <c r="E39" s="56"/>
      <c r="F39" s="24">
        <f t="shared" si="0"/>
        <v>0</v>
      </c>
    </row>
    <row r="40" spans="1:6" s="28" customFormat="1" ht="15.6" x14ac:dyDescent="0.3">
      <c r="A40" s="52"/>
      <c r="B40" s="58" t="s">
        <v>53</v>
      </c>
      <c r="C40" s="51" t="s">
        <v>23</v>
      </c>
      <c r="D40" s="51">
        <v>60</v>
      </c>
      <c r="E40" s="56"/>
      <c r="F40" s="24">
        <f t="shared" si="0"/>
        <v>0</v>
      </c>
    </row>
    <row r="41" spans="1:6" s="28" customFormat="1" ht="15.6" x14ac:dyDescent="0.3">
      <c r="A41" s="52"/>
      <c r="B41" s="58" t="s">
        <v>54</v>
      </c>
      <c r="C41" s="51" t="s">
        <v>21</v>
      </c>
      <c r="D41" s="51">
        <v>5</v>
      </c>
      <c r="E41" s="56"/>
      <c r="F41" s="24">
        <f t="shared" si="0"/>
        <v>0</v>
      </c>
    </row>
    <row r="42" spans="1:6" s="28" customFormat="1" ht="15.6" x14ac:dyDescent="0.3">
      <c r="A42" s="52"/>
      <c r="B42" s="49" t="s">
        <v>55</v>
      </c>
      <c r="C42" s="51"/>
      <c r="D42" s="51"/>
      <c r="E42" s="57"/>
      <c r="F42" s="24"/>
    </row>
    <row r="43" spans="1:6" s="28" customFormat="1" ht="15.6" x14ac:dyDescent="0.3">
      <c r="A43" s="49">
        <v>8</v>
      </c>
      <c r="B43" s="48" t="s">
        <v>56</v>
      </c>
      <c r="C43" s="51" t="s">
        <v>21</v>
      </c>
      <c r="D43" s="51">
        <v>7.36</v>
      </c>
      <c r="E43" s="56"/>
      <c r="F43" s="24">
        <f t="shared" si="0"/>
        <v>0</v>
      </c>
    </row>
    <row r="44" spans="1:6" s="28" customFormat="1" ht="15.6" x14ac:dyDescent="0.3">
      <c r="A44" s="52"/>
      <c r="B44" s="58" t="s">
        <v>57</v>
      </c>
      <c r="C44" s="51" t="s">
        <v>29</v>
      </c>
      <c r="D44" s="51">
        <v>2.6</v>
      </c>
      <c r="E44" s="56"/>
      <c r="F44" s="24">
        <f t="shared" si="0"/>
        <v>0</v>
      </c>
    </row>
    <row r="45" spans="1:6" s="28" customFormat="1" ht="15.6" x14ac:dyDescent="0.3">
      <c r="A45" s="52"/>
      <c r="B45" s="58" t="s">
        <v>58</v>
      </c>
      <c r="C45" s="51" t="s">
        <v>47</v>
      </c>
      <c r="D45" s="51">
        <v>51.5</v>
      </c>
      <c r="E45" s="56"/>
      <c r="F45" s="24">
        <f t="shared" si="0"/>
        <v>0</v>
      </c>
    </row>
    <row r="46" spans="1:6" s="28" customFormat="1" ht="15.6" x14ac:dyDescent="0.3">
      <c r="A46" s="49">
        <v>9</v>
      </c>
      <c r="B46" s="48" t="s">
        <v>59</v>
      </c>
      <c r="C46" s="51" t="s">
        <v>21</v>
      </c>
      <c r="D46" s="51">
        <v>7.36</v>
      </c>
      <c r="E46" s="56"/>
      <c r="F46" s="24">
        <f t="shared" si="0"/>
        <v>0</v>
      </c>
    </row>
    <row r="47" spans="1:6" s="28" customFormat="1" ht="15.6" x14ac:dyDescent="0.3">
      <c r="A47" s="52"/>
      <c r="B47" s="58" t="s">
        <v>60</v>
      </c>
      <c r="C47" s="51" t="s">
        <v>21</v>
      </c>
      <c r="D47" s="51">
        <v>15</v>
      </c>
      <c r="E47" s="56"/>
      <c r="F47" s="24">
        <f t="shared" si="0"/>
        <v>0</v>
      </c>
    </row>
    <row r="48" spans="1:6" s="28" customFormat="1" ht="15.6" x14ac:dyDescent="0.3">
      <c r="A48" s="52"/>
      <c r="B48" s="58" t="s">
        <v>61</v>
      </c>
      <c r="C48" s="51" t="s">
        <v>23</v>
      </c>
      <c r="D48" s="51">
        <v>150</v>
      </c>
      <c r="E48" s="56"/>
      <c r="F48" s="24">
        <f t="shared" si="0"/>
        <v>0</v>
      </c>
    </row>
    <row r="49" spans="1:6" s="28" customFormat="1" ht="15.6" x14ac:dyDescent="0.3">
      <c r="A49" s="49">
        <v>10</v>
      </c>
      <c r="B49" s="48" t="s">
        <v>62</v>
      </c>
      <c r="C49" s="51" t="s">
        <v>21</v>
      </c>
      <c r="D49" s="51">
        <v>7.36</v>
      </c>
      <c r="E49" s="56"/>
      <c r="F49" s="24">
        <f t="shared" si="0"/>
        <v>0</v>
      </c>
    </row>
    <row r="50" spans="1:6" s="28" customFormat="1" ht="15.6" x14ac:dyDescent="0.3">
      <c r="A50" s="52"/>
      <c r="B50" s="58" t="s">
        <v>63</v>
      </c>
      <c r="C50" s="51" t="s">
        <v>21</v>
      </c>
      <c r="D50" s="51">
        <v>7.5</v>
      </c>
      <c r="E50" s="56"/>
      <c r="F50" s="24">
        <f t="shared" si="0"/>
        <v>0</v>
      </c>
    </row>
    <row r="51" spans="1:6" s="28" customFormat="1" ht="15.6" x14ac:dyDescent="0.3">
      <c r="A51" s="49">
        <v>11</v>
      </c>
      <c r="B51" s="48" t="s">
        <v>64</v>
      </c>
      <c r="C51" s="51" t="s">
        <v>31</v>
      </c>
      <c r="D51" s="51">
        <v>11</v>
      </c>
      <c r="E51" s="56"/>
      <c r="F51" s="24">
        <f t="shared" si="0"/>
        <v>0</v>
      </c>
    </row>
    <row r="52" spans="1:6" s="28" customFormat="1" ht="15.6" x14ac:dyDescent="0.3">
      <c r="A52" s="52"/>
      <c r="B52" s="58" t="s">
        <v>65</v>
      </c>
      <c r="C52" s="51" t="s">
        <v>47</v>
      </c>
      <c r="D52" s="51">
        <v>11.15</v>
      </c>
      <c r="E52" s="56"/>
      <c r="F52" s="24">
        <f t="shared" si="0"/>
        <v>0</v>
      </c>
    </row>
    <row r="53" spans="1:6" s="28" customFormat="1" ht="15.6" x14ac:dyDescent="0.3">
      <c r="A53" s="52"/>
      <c r="B53" s="49" t="s">
        <v>66</v>
      </c>
      <c r="C53" s="51"/>
      <c r="D53" s="51"/>
      <c r="E53" s="57"/>
      <c r="F53" s="24"/>
    </row>
    <row r="54" spans="1:6" s="28" customFormat="1" ht="28.8" x14ac:dyDescent="0.3">
      <c r="A54" s="49">
        <v>12</v>
      </c>
      <c r="B54" s="50" t="s">
        <v>67</v>
      </c>
      <c r="C54" s="51" t="s">
        <v>21</v>
      </c>
      <c r="D54" s="51">
        <v>36.65</v>
      </c>
      <c r="E54" s="56"/>
      <c r="F54" s="24">
        <f t="shared" si="0"/>
        <v>0</v>
      </c>
    </row>
    <row r="55" spans="1:6" s="28" customFormat="1" ht="24.6" x14ac:dyDescent="0.3">
      <c r="A55" s="52"/>
      <c r="B55" s="59" t="s">
        <v>68</v>
      </c>
      <c r="C55" s="51" t="s">
        <v>21</v>
      </c>
      <c r="D55" s="51">
        <v>37</v>
      </c>
      <c r="E55" s="56"/>
      <c r="F55" s="24">
        <f t="shared" si="0"/>
        <v>0</v>
      </c>
    </row>
    <row r="56" spans="1:6" s="28" customFormat="1" ht="15.6" x14ac:dyDescent="0.3">
      <c r="A56" s="52"/>
      <c r="B56" s="58" t="s">
        <v>69</v>
      </c>
      <c r="C56" s="51" t="s">
        <v>47</v>
      </c>
      <c r="D56" s="51">
        <v>56.8</v>
      </c>
      <c r="E56" s="56"/>
      <c r="F56" s="24">
        <f t="shared" si="0"/>
        <v>0</v>
      </c>
    </row>
    <row r="57" spans="1:6" s="28" customFormat="1" ht="15.6" x14ac:dyDescent="0.3">
      <c r="A57" s="52"/>
      <c r="B57" s="58" t="s">
        <v>70</v>
      </c>
      <c r="C57" s="51" t="s">
        <v>47</v>
      </c>
      <c r="D57" s="51">
        <v>107</v>
      </c>
      <c r="E57" s="56"/>
      <c r="F57" s="24">
        <f t="shared" si="0"/>
        <v>0</v>
      </c>
    </row>
    <row r="58" spans="1:6" s="28" customFormat="1" ht="15.6" x14ac:dyDescent="0.3">
      <c r="A58" s="52"/>
      <c r="B58" s="58" t="s">
        <v>71</v>
      </c>
      <c r="C58" s="51" t="s">
        <v>23</v>
      </c>
      <c r="D58" s="51">
        <v>200</v>
      </c>
      <c r="E58" s="56"/>
      <c r="F58" s="24">
        <f t="shared" si="0"/>
        <v>0</v>
      </c>
    </row>
    <row r="59" spans="1:6" s="28" customFormat="1" ht="24.6" x14ac:dyDescent="0.3">
      <c r="A59" s="52"/>
      <c r="B59" s="59" t="s">
        <v>72</v>
      </c>
      <c r="C59" s="51" t="s">
        <v>23</v>
      </c>
      <c r="D59" s="51">
        <v>650</v>
      </c>
      <c r="E59" s="56"/>
      <c r="F59" s="24">
        <f t="shared" si="0"/>
        <v>0</v>
      </c>
    </row>
    <row r="60" spans="1:6" s="28" customFormat="1" ht="15.6" x14ac:dyDescent="0.3">
      <c r="A60" s="52"/>
      <c r="B60" s="58" t="s">
        <v>73</v>
      </c>
      <c r="C60" s="51" t="s">
        <v>40</v>
      </c>
      <c r="D60" s="51">
        <v>5</v>
      </c>
      <c r="E60" s="56"/>
      <c r="F60" s="24">
        <f t="shared" si="0"/>
        <v>0</v>
      </c>
    </row>
    <row r="61" spans="1:6" s="28" customFormat="1" ht="24.6" x14ac:dyDescent="0.3">
      <c r="A61" s="52"/>
      <c r="B61" s="59" t="s">
        <v>74</v>
      </c>
      <c r="C61" s="51" t="s">
        <v>23</v>
      </c>
      <c r="D61" s="51">
        <v>200</v>
      </c>
      <c r="E61" s="56"/>
      <c r="F61" s="24">
        <f t="shared" si="0"/>
        <v>0</v>
      </c>
    </row>
    <row r="62" spans="1:6" s="28" customFormat="1" ht="15.6" x14ac:dyDescent="0.3">
      <c r="A62" s="52"/>
      <c r="B62" s="58" t="s">
        <v>75</v>
      </c>
      <c r="C62" s="51" t="s">
        <v>23</v>
      </c>
      <c r="D62" s="51">
        <v>200</v>
      </c>
      <c r="E62" s="56"/>
      <c r="F62" s="24">
        <f t="shared" si="0"/>
        <v>0</v>
      </c>
    </row>
    <row r="63" spans="1:6" s="28" customFormat="1" ht="15.6" customHeight="1" x14ac:dyDescent="0.3">
      <c r="A63" s="49">
        <v>13</v>
      </c>
      <c r="B63" s="50" t="s">
        <v>76</v>
      </c>
      <c r="C63" s="51" t="s">
        <v>21</v>
      </c>
      <c r="D63" s="51">
        <v>36.65</v>
      </c>
      <c r="E63" s="56"/>
      <c r="F63" s="24">
        <f t="shared" si="0"/>
        <v>0</v>
      </c>
    </row>
    <row r="64" spans="1:6" ht="15.6" x14ac:dyDescent="0.3">
      <c r="A64" s="52"/>
      <c r="B64" s="58" t="s">
        <v>77</v>
      </c>
      <c r="C64" s="51" t="s">
        <v>29</v>
      </c>
      <c r="D64" s="51">
        <v>111</v>
      </c>
      <c r="E64" s="56"/>
      <c r="F64" s="24">
        <f t="shared" si="0"/>
        <v>0</v>
      </c>
    </row>
    <row r="65" spans="1:7" ht="28.8" x14ac:dyDescent="0.3">
      <c r="A65" s="49">
        <v>14</v>
      </c>
      <c r="B65" s="50" t="s">
        <v>78</v>
      </c>
      <c r="C65" s="51" t="s">
        <v>21</v>
      </c>
      <c r="D65" s="51">
        <v>37</v>
      </c>
      <c r="E65" s="56"/>
      <c r="F65" s="24">
        <f t="shared" si="0"/>
        <v>0</v>
      </c>
      <c r="G65" s="4"/>
    </row>
    <row r="66" spans="1:7" ht="24.6" x14ac:dyDescent="0.3">
      <c r="A66" s="52"/>
      <c r="B66" s="59" t="s">
        <v>79</v>
      </c>
      <c r="C66" s="51" t="s">
        <v>21</v>
      </c>
      <c r="D66" s="51">
        <v>37.5</v>
      </c>
      <c r="E66" s="56"/>
      <c r="F66" s="24">
        <f t="shared" si="0"/>
        <v>0</v>
      </c>
      <c r="G66" s="4"/>
    </row>
    <row r="67" spans="1:7" ht="15.6" x14ac:dyDescent="0.3">
      <c r="A67" s="52"/>
      <c r="B67" s="58" t="s">
        <v>73</v>
      </c>
      <c r="C67" s="51" t="s">
        <v>40</v>
      </c>
      <c r="D67" s="51">
        <v>5</v>
      </c>
      <c r="E67" s="56"/>
      <c r="F67" s="24">
        <f t="shared" si="0"/>
        <v>0</v>
      </c>
      <c r="G67" s="4"/>
    </row>
    <row r="68" spans="1:7" ht="15.6" x14ac:dyDescent="0.3">
      <c r="A68" s="52"/>
      <c r="B68" s="58" t="s">
        <v>80</v>
      </c>
      <c r="C68" s="51" t="s">
        <v>29</v>
      </c>
      <c r="D68" s="51">
        <v>14.8</v>
      </c>
      <c r="E68" s="56"/>
      <c r="F68" s="24">
        <f t="shared" si="0"/>
        <v>0</v>
      </c>
    </row>
    <row r="69" spans="1:7" ht="15.6" x14ac:dyDescent="0.3">
      <c r="A69" s="52"/>
      <c r="B69" s="58" t="s">
        <v>81</v>
      </c>
      <c r="C69" s="51" t="s">
        <v>29</v>
      </c>
      <c r="D69" s="51">
        <v>240.5</v>
      </c>
      <c r="E69" s="56"/>
      <c r="F69" s="24">
        <f t="shared" si="0"/>
        <v>0</v>
      </c>
    </row>
    <row r="70" spans="1:7" ht="15.6" x14ac:dyDescent="0.25">
      <c r="A70" s="53"/>
      <c r="B70" s="60" t="s">
        <v>82</v>
      </c>
      <c r="C70" s="53"/>
      <c r="D70" s="53"/>
      <c r="E70" s="57"/>
      <c r="F70" s="24"/>
    </row>
    <row r="71" spans="1:7" ht="15" customHeight="1" x14ac:dyDescent="0.25">
      <c r="A71" s="54">
        <v>15</v>
      </c>
      <c r="B71" s="61" t="s">
        <v>83</v>
      </c>
      <c r="C71" s="53" t="s">
        <v>23</v>
      </c>
      <c r="D71" s="53">
        <v>1</v>
      </c>
      <c r="E71" s="56"/>
      <c r="F71" s="24">
        <f t="shared" si="0"/>
        <v>0</v>
      </c>
    </row>
    <row r="72" spans="1:7" ht="15.6" x14ac:dyDescent="0.25">
      <c r="A72" s="53"/>
      <c r="B72" s="62" t="s">
        <v>84</v>
      </c>
      <c r="C72" s="53" t="s">
        <v>23</v>
      </c>
      <c r="D72" s="53">
        <v>1</v>
      </c>
      <c r="E72" s="56"/>
      <c r="F72" s="24">
        <f t="shared" si="0"/>
        <v>0</v>
      </c>
    </row>
    <row r="73" spans="1:7" ht="15.6" x14ac:dyDescent="0.25">
      <c r="A73" s="54">
        <v>16</v>
      </c>
      <c r="B73" s="61" t="s">
        <v>85</v>
      </c>
      <c r="C73" s="53" t="s">
        <v>23</v>
      </c>
      <c r="D73" s="53">
        <v>1</v>
      </c>
      <c r="E73" s="56"/>
      <c r="F73" s="24">
        <f t="shared" si="0"/>
        <v>0</v>
      </c>
    </row>
    <row r="74" spans="1:7" ht="24" x14ac:dyDescent="0.25">
      <c r="A74" s="53"/>
      <c r="B74" s="62" t="s">
        <v>86</v>
      </c>
      <c r="C74" s="53" t="s">
        <v>23</v>
      </c>
      <c r="D74" s="53">
        <v>1</v>
      </c>
      <c r="E74" s="56"/>
      <c r="F74" s="24">
        <f t="shared" si="0"/>
        <v>0</v>
      </c>
    </row>
    <row r="75" spans="1:7" ht="27.6" x14ac:dyDescent="0.25">
      <c r="A75" s="54">
        <v>17</v>
      </c>
      <c r="B75" s="61" t="s">
        <v>87</v>
      </c>
      <c r="C75" s="53" t="s">
        <v>23</v>
      </c>
      <c r="D75" s="53">
        <v>10</v>
      </c>
      <c r="E75" s="56"/>
      <c r="F75" s="24">
        <f t="shared" si="0"/>
        <v>0</v>
      </c>
    </row>
    <row r="76" spans="1:7" ht="24" x14ac:dyDescent="0.25">
      <c r="A76" s="53"/>
      <c r="B76" s="62" t="s">
        <v>88</v>
      </c>
      <c r="C76" s="53" t="s">
        <v>23</v>
      </c>
      <c r="D76" s="53">
        <v>10</v>
      </c>
      <c r="E76" s="56"/>
      <c r="F76" s="24">
        <f t="shared" si="0"/>
        <v>0</v>
      </c>
    </row>
    <row r="77" spans="1:7" ht="27.6" x14ac:dyDescent="0.25">
      <c r="A77" s="54">
        <v>18</v>
      </c>
      <c r="B77" s="61" t="s">
        <v>89</v>
      </c>
      <c r="C77" s="53" t="s">
        <v>31</v>
      </c>
      <c r="D77" s="53">
        <v>81</v>
      </c>
      <c r="E77" s="56"/>
      <c r="F77" s="24">
        <f t="shared" si="0"/>
        <v>0</v>
      </c>
    </row>
    <row r="78" spans="1:7" ht="24" x14ac:dyDescent="0.25">
      <c r="A78" s="53"/>
      <c r="B78" s="62" t="s">
        <v>90</v>
      </c>
      <c r="C78" s="53" t="s">
        <v>47</v>
      </c>
      <c r="D78" s="53">
        <v>78</v>
      </c>
      <c r="E78" s="56"/>
      <c r="F78" s="24">
        <f t="shared" ref="F78" si="1">ROUND(D78*E78,2)</f>
        <v>0</v>
      </c>
    </row>
    <row r="79" spans="1:7" ht="15.6" x14ac:dyDescent="0.25">
      <c r="A79" s="35" t="s">
        <v>14</v>
      </c>
      <c r="B79" s="36"/>
      <c r="C79" s="36"/>
      <c r="D79" s="36"/>
      <c r="E79" s="37"/>
      <c r="F79" s="23">
        <f>SUM(F12:F78)</f>
        <v>0</v>
      </c>
    </row>
    <row r="80" spans="1:7" ht="39.6" customHeight="1" x14ac:dyDescent="0.25"/>
    <row r="81" spans="2:6" x14ac:dyDescent="0.25">
      <c r="B81" s="3"/>
      <c r="C81" s="13"/>
      <c r="D81" s="13"/>
      <c r="E81" s="13"/>
      <c r="F81" s="13"/>
    </row>
    <row r="82" spans="2:6" x14ac:dyDescent="0.25">
      <c r="B82" s="3"/>
      <c r="C82" s="13"/>
      <c r="D82" s="13"/>
      <c r="E82" s="13"/>
      <c r="F82" s="13"/>
    </row>
    <row r="83" spans="2:6" x14ac:dyDescent="0.25">
      <c r="B83" s="4"/>
      <c r="C83" s="13"/>
      <c r="D83" s="13"/>
      <c r="E83" s="13"/>
      <c r="F83" s="13"/>
    </row>
    <row r="84" spans="2:6" x14ac:dyDescent="0.25">
      <c r="B84" s="2"/>
      <c r="C84" s="14"/>
      <c r="D84" s="14"/>
      <c r="E84" s="14"/>
      <c r="F84" s="14"/>
    </row>
    <row r="85" spans="2:6" ht="15.6" x14ac:dyDescent="0.3">
      <c r="B85" s="6" t="s">
        <v>2</v>
      </c>
      <c r="C85" s="15"/>
      <c r="D85" s="13"/>
      <c r="E85" s="13"/>
      <c r="F85" s="13"/>
    </row>
    <row r="86" spans="2:6" ht="15.6" x14ac:dyDescent="0.3">
      <c r="B86" s="6" t="s">
        <v>0</v>
      </c>
      <c r="C86" s="16"/>
      <c r="D86" s="13"/>
      <c r="E86" s="13"/>
      <c r="F86" s="13"/>
    </row>
    <row r="87" spans="2:6" ht="15.6" x14ac:dyDescent="0.3">
      <c r="B87" s="6" t="s">
        <v>7</v>
      </c>
      <c r="C87" s="16"/>
      <c r="D87" s="14"/>
      <c r="E87" s="14"/>
      <c r="F87" s="14"/>
    </row>
    <row r="88" spans="2:6" x14ac:dyDescent="0.25">
      <c r="B88" s="2"/>
      <c r="C88" s="14"/>
      <c r="D88" s="14"/>
      <c r="E88" s="14"/>
      <c r="F88" s="14"/>
    </row>
    <row r="89" spans="2:6" x14ac:dyDescent="0.25">
      <c r="B89" s="2"/>
      <c r="C89" s="14"/>
      <c r="D89" s="14"/>
      <c r="E89" s="14"/>
      <c r="F89" s="14"/>
    </row>
    <row r="90" spans="2:6" ht="32.4" x14ac:dyDescent="0.35">
      <c r="B90" s="5" t="s">
        <v>1</v>
      </c>
      <c r="C90" s="14"/>
      <c r="D90" s="14"/>
      <c r="E90" s="14"/>
      <c r="F90" s="14"/>
    </row>
  </sheetData>
  <mergeCells count="8">
    <mergeCell ref="A6:F6"/>
    <mergeCell ref="A79:E79"/>
    <mergeCell ref="B1:F1"/>
    <mergeCell ref="A2:F2"/>
    <mergeCell ref="A3:B3"/>
    <mergeCell ref="C3:F3"/>
    <mergeCell ref="A5:F5"/>
    <mergeCell ref="A8:F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CDD29-9037-42AC-81C1-DB7517BBB14D}">
  <dimension ref="A1:J96"/>
  <sheetViews>
    <sheetView workbookViewId="0">
      <selection activeCell="A2" sqref="A2:F2"/>
    </sheetView>
  </sheetViews>
  <sheetFormatPr defaultColWidth="8.6640625" defaultRowHeight="13.8" x14ac:dyDescent="0.25"/>
  <cols>
    <col min="1" max="1" width="12.88671875" style="27" customWidth="1"/>
    <col min="2" max="2" width="60" style="27" customWidth="1"/>
    <col min="3" max="3" width="19.5546875" style="17" customWidth="1"/>
    <col min="4" max="6" width="23" style="17" customWidth="1"/>
    <col min="7" max="7" width="9.44140625" style="27" customWidth="1"/>
    <col min="8" max="9" width="8.6640625" style="27"/>
    <col min="10" max="10" width="8.6640625" style="27" hidden="1" customWidth="1"/>
    <col min="11" max="16384" width="8.6640625" style="27"/>
  </cols>
  <sheetData>
    <row r="1" spans="1:10" ht="109.2" customHeight="1" x14ac:dyDescent="0.3">
      <c r="A1" s="63"/>
      <c r="B1" s="39" t="s">
        <v>94</v>
      </c>
      <c r="C1" s="39"/>
      <c r="D1" s="39"/>
      <c r="E1" s="39"/>
      <c r="F1" s="39"/>
      <c r="G1" s="1"/>
    </row>
    <row r="2" spans="1:10" s="28" customFormat="1" ht="34.950000000000003" customHeight="1" thickBot="1" x14ac:dyDescent="0.35">
      <c r="A2" s="41" t="s">
        <v>6</v>
      </c>
      <c r="B2" s="40"/>
      <c r="C2" s="40"/>
      <c r="D2" s="40"/>
      <c r="E2" s="40"/>
      <c r="F2" s="40"/>
      <c r="G2" s="9"/>
    </row>
    <row r="3" spans="1:10" s="28" customFormat="1" ht="28.8" customHeight="1" thickBot="1" x14ac:dyDescent="0.35">
      <c r="A3" s="42" t="s">
        <v>3</v>
      </c>
      <c r="B3" s="43"/>
      <c r="C3" s="32"/>
      <c r="D3" s="33"/>
      <c r="E3" s="33"/>
      <c r="F3" s="34"/>
      <c r="G3" s="10"/>
      <c r="J3" s="10" t="s">
        <v>4</v>
      </c>
    </row>
    <row r="4" spans="1:10" s="28" customFormat="1" ht="31.2" x14ac:dyDescent="0.3">
      <c r="B4" s="9"/>
      <c r="C4" s="12"/>
      <c r="D4" s="12"/>
      <c r="E4" s="12"/>
      <c r="F4" s="12"/>
      <c r="J4" s="28" t="s">
        <v>5</v>
      </c>
    </row>
    <row r="5" spans="1:10" s="28" customFormat="1" ht="49.95" customHeight="1" x14ac:dyDescent="0.3">
      <c r="A5" s="44" t="s">
        <v>8</v>
      </c>
      <c r="B5" s="45"/>
      <c r="C5" s="45"/>
      <c r="D5" s="45"/>
      <c r="E5" s="45"/>
      <c r="F5" s="45"/>
      <c r="G5" s="11"/>
      <c r="H5" s="11"/>
      <c r="I5" s="11"/>
    </row>
    <row r="6" spans="1:10" s="28" customFormat="1" ht="63" customHeight="1" x14ac:dyDescent="0.3">
      <c r="A6" s="46" t="s">
        <v>15</v>
      </c>
      <c r="B6" s="44"/>
      <c r="C6" s="44"/>
      <c r="D6" s="44"/>
      <c r="E6" s="44"/>
      <c r="F6" s="44"/>
      <c r="G6" s="11"/>
      <c r="H6" s="11"/>
      <c r="I6" s="11"/>
    </row>
    <row r="7" spans="1:10" s="28" customFormat="1" ht="15.6" x14ac:dyDescent="0.3">
      <c r="A7" s="29"/>
      <c r="G7" s="11"/>
      <c r="H7" s="11"/>
      <c r="I7" s="11"/>
    </row>
    <row r="8" spans="1:10" s="28" customFormat="1" ht="36" customHeight="1" x14ac:dyDescent="0.3">
      <c r="A8" s="38" t="s">
        <v>18</v>
      </c>
      <c r="B8" s="38"/>
      <c r="C8" s="38"/>
      <c r="D8" s="38"/>
      <c r="E8" s="38"/>
      <c r="F8" s="38"/>
      <c r="G8" s="11"/>
      <c r="H8" s="11"/>
      <c r="I8" s="11"/>
    </row>
    <row r="9" spans="1:10" s="28" customFormat="1" ht="46.8" x14ac:dyDescent="0.3">
      <c r="A9" s="22" t="s">
        <v>10</v>
      </c>
      <c r="B9" s="22" t="s">
        <v>91</v>
      </c>
      <c r="C9" s="22" t="s">
        <v>9</v>
      </c>
      <c r="D9" s="22" t="s">
        <v>11</v>
      </c>
      <c r="E9" s="22" t="s">
        <v>12</v>
      </c>
      <c r="F9" s="22" t="s">
        <v>13</v>
      </c>
    </row>
    <row r="10" spans="1:10" s="30" customFormat="1" ht="15.6" x14ac:dyDescent="0.3">
      <c r="A10" s="47">
        <v>1</v>
      </c>
      <c r="B10" s="47">
        <v>2</v>
      </c>
      <c r="C10" s="47">
        <v>3</v>
      </c>
      <c r="D10" s="47">
        <v>4</v>
      </c>
      <c r="E10" s="47">
        <v>5</v>
      </c>
      <c r="F10" s="47">
        <v>6</v>
      </c>
    </row>
    <row r="11" spans="1:10" s="28" customFormat="1" ht="15.6" x14ac:dyDescent="0.3">
      <c r="A11" s="48"/>
      <c r="B11" s="49" t="s">
        <v>92</v>
      </c>
      <c r="C11" s="48"/>
      <c r="D11" s="48"/>
      <c r="E11" s="55"/>
      <c r="F11" s="24"/>
    </row>
    <row r="12" spans="1:10" s="28" customFormat="1" ht="15.6" x14ac:dyDescent="0.3">
      <c r="A12" s="49"/>
      <c r="B12" s="49" t="s">
        <v>19</v>
      </c>
      <c r="C12" s="48"/>
      <c r="D12" s="48"/>
      <c r="E12" s="55"/>
      <c r="F12" s="24"/>
    </row>
    <row r="13" spans="1:10" s="28" customFormat="1" ht="28.8" x14ac:dyDescent="0.3">
      <c r="A13" s="49">
        <v>1</v>
      </c>
      <c r="B13" s="50" t="s">
        <v>20</v>
      </c>
      <c r="C13" s="51" t="s">
        <v>21</v>
      </c>
      <c r="D13" s="51">
        <v>16</v>
      </c>
      <c r="E13" s="56"/>
      <c r="F13" s="24">
        <f>ROUND(D13*E13,2)</f>
        <v>0</v>
      </c>
    </row>
    <row r="14" spans="1:10" s="28" customFormat="1" ht="43.2" x14ac:dyDescent="0.3">
      <c r="A14" s="49">
        <v>2</v>
      </c>
      <c r="B14" s="50" t="s">
        <v>22</v>
      </c>
      <c r="C14" s="51" t="s">
        <v>23</v>
      </c>
      <c r="D14" s="51">
        <v>3</v>
      </c>
      <c r="E14" s="56"/>
      <c r="F14" s="24">
        <f t="shared" ref="F14:F77" si="0">ROUND(D14*E14,2)</f>
        <v>0</v>
      </c>
    </row>
    <row r="15" spans="1:10" s="28" customFormat="1" ht="15.6" x14ac:dyDescent="0.3">
      <c r="A15" s="49">
        <v>3</v>
      </c>
      <c r="B15" s="48" t="s">
        <v>24</v>
      </c>
      <c r="C15" s="51" t="s">
        <v>21</v>
      </c>
      <c r="D15" s="51">
        <v>7.36</v>
      </c>
      <c r="E15" s="56"/>
      <c r="F15" s="24">
        <f t="shared" si="0"/>
        <v>0</v>
      </c>
    </row>
    <row r="16" spans="1:10" s="28" customFormat="1" ht="15.6" x14ac:dyDescent="0.3">
      <c r="A16" s="49">
        <v>4</v>
      </c>
      <c r="B16" s="48" t="s">
        <v>25</v>
      </c>
      <c r="C16" s="51" t="s">
        <v>23</v>
      </c>
      <c r="D16" s="51">
        <v>7</v>
      </c>
      <c r="E16" s="56"/>
      <c r="F16" s="24">
        <f t="shared" si="0"/>
        <v>0</v>
      </c>
    </row>
    <row r="17" spans="1:6" s="28" customFormat="1" ht="15.6" x14ac:dyDescent="0.3">
      <c r="A17" s="51"/>
      <c r="B17" s="49" t="s">
        <v>26</v>
      </c>
      <c r="C17" s="51"/>
      <c r="D17" s="51"/>
      <c r="E17" s="57"/>
      <c r="F17" s="24"/>
    </row>
    <row r="18" spans="1:6" s="28" customFormat="1" ht="15.6" x14ac:dyDescent="0.3">
      <c r="A18" s="49">
        <v>5</v>
      </c>
      <c r="B18" s="48" t="s">
        <v>27</v>
      </c>
      <c r="C18" s="51" t="s">
        <v>21</v>
      </c>
      <c r="D18" s="51">
        <v>16</v>
      </c>
      <c r="E18" s="56"/>
      <c r="F18" s="24">
        <f t="shared" si="0"/>
        <v>0</v>
      </c>
    </row>
    <row r="19" spans="1:6" s="28" customFormat="1" ht="15.6" x14ac:dyDescent="0.3">
      <c r="A19" s="51"/>
      <c r="B19" s="58" t="s">
        <v>28</v>
      </c>
      <c r="C19" s="51" t="s">
        <v>21</v>
      </c>
      <c r="D19" s="51">
        <v>20.8</v>
      </c>
      <c r="E19" s="56"/>
      <c r="F19" s="24">
        <f t="shared" si="0"/>
        <v>0</v>
      </c>
    </row>
    <row r="20" spans="1:6" s="28" customFormat="1" ht="15.6" x14ac:dyDescent="0.3">
      <c r="A20" s="51"/>
      <c r="B20" s="59" t="s">
        <v>93</v>
      </c>
      <c r="C20" s="51" t="s">
        <v>29</v>
      </c>
      <c r="D20" s="51">
        <v>1</v>
      </c>
      <c r="E20" s="56"/>
      <c r="F20" s="24">
        <f t="shared" si="0"/>
        <v>0</v>
      </c>
    </row>
    <row r="21" spans="1:6" s="28" customFormat="1" ht="15.6" x14ac:dyDescent="0.3">
      <c r="A21" s="49">
        <v>6</v>
      </c>
      <c r="B21" s="48" t="s">
        <v>30</v>
      </c>
      <c r="C21" s="51" t="s">
        <v>31</v>
      </c>
      <c r="D21" s="51">
        <v>26</v>
      </c>
      <c r="E21" s="56"/>
      <c r="F21" s="24">
        <f t="shared" si="0"/>
        <v>0</v>
      </c>
    </row>
    <row r="22" spans="1:6" s="28" customFormat="1" ht="24.6" x14ac:dyDescent="0.3">
      <c r="A22" s="51"/>
      <c r="B22" s="59" t="s">
        <v>32</v>
      </c>
      <c r="C22" s="51" t="s">
        <v>23</v>
      </c>
      <c r="D22" s="51">
        <v>100</v>
      </c>
      <c r="E22" s="56"/>
      <c r="F22" s="24">
        <f t="shared" si="0"/>
        <v>0</v>
      </c>
    </row>
    <row r="23" spans="1:6" s="28" customFormat="1" ht="15.6" x14ac:dyDescent="0.3">
      <c r="A23" s="51"/>
      <c r="B23" s="58" t="s">
        <v>33</v>
      </c>
      <c r="C23" s="51" t="s">
        <v>23</v>
      </c>
      <c r="D23" s="51">
        <v>50</v>
      </c>
      <c r="E23" s="56"/>
      <c r="F23" s="24">
        <f t="shared" si="0"/>
        <v>0</v>
      </c>
    </row>
    <row r="24" spans="1:6" s="28" customFormat="1" ht="48.6" x14ac:dyDescent="0.3">
      <c r="A24" s="51"/>
      <c r="B24" s="59" t="s">
        <v>34</v>
      </c>
      <c r="C24" s="51" t="s">
        <v>23</v>
      </c>
      <c r="D24" s="51">
        <v>13</v>
      </c>
      <c r="E24" s="56"/>
      <c r="F24" s="24">
        <f t="shared" si="0"/>
        <v>0</v>
      </c>
    </row>
    <row r="25" spans="1:6" s="28" customFormat="1" ht="15.6" x14ac:dyDescent="0.3">
      <c r="A25" s="52"/>
      <c r="B25" s="49" t="s">
        <v>35</v>
      </c>
      <c r="C25" s="51"/>
      <c r="D25" s="51"/>
      <c r="E25" s="57"/>
      <c r="F25" s="24"/>
    </row>
    <row r="26" spans="1:6" s="28" customFormat="1" ht="28.8" x14ac:dyDescent="0.3">
      <c r="A26" s="49">
        <v>7</v>
      </c>
      <c r="B26" s="50" t="s">
        <v>36</v>
      </c>
      <c r="C26" s="51" t="s">
        <v>21</v>
      </c>
      <c r="D26" s="51">
        <v>6.3</v>
      </c>
      <c r="E26" s="56"/>
      <c r="F26" s="24">
        <f t="shared" si="0"/>
        <v>0</v>
      </c>
    </row>
    <row r="27" spans="1:6" s="30" customFormat="1" ht="15.6" x14ac:dyDescent="0.3">
      <c r="A27" s="52"/>
      <c r="B27" s="58" t="s">
        <v>37</v>
      </c>
      <c r="C27" s="51" t="s">
        <v>29</v>
      </c>
      <c r="D27" s="51">
        <v>3</v>
      </c>
      <c r="E27" s="56"/>
      <c r="F27" s="24">
        <f t="shared" si="0"/>
        <v>0</v>
      </c>
    </row>
    <row r="28" spans="1:6" s="30" customFormat="1" ht="15.6" x14ac:dyDescent="0.3">
      <c r="A28" s="52"/>
      <c r="B28" s="58" t="s">
        <v>38</v>
      </c>
      <c r="C28" s="51" t="s">
        <v>21</v>
      </c>
      <c r="D28" s="51">
        <v>4</v>
      </c>
      <c r="E28" s="56"/>
      <c r="F28" s="24">
        <f t="shared" si="0"/>
        <v>0</v>
      </c>
    </row>
    <row r="29" spans="1:6" s="30" customFormat="1" ht="15.6" x14ac:dyDescent="0.3">
      <c r="A29" s="52"/>
      <c r="B29" s="58" t="s">
        <v>39</v>
      </c>
      <c r="C29" s="51" t="s">
        <v>40</v>
      </c>
      <c r="D29" s="51">
        <v>1</v>
      </c>
      <c r="E29" s="56"/>
      <c r="F29" s="24">
        <f t="shared" si="0"/>
        <v>0</v>
      </c>
    </row>
    <row r="30" spans="1:6" s="30" customFormat="1" ht="15.6" x14ac:dyDescent="0.3">
      <c r="A30" s="52"/>
      <c r="B30" s="58" t="s">
        <v>41</v>
      </c>
      <c r="C30" s="51" t="s">
        <v>29</v>
      </c>
      <c r="D30" s="51">
        <v>10</v>
      </c>
      <c r="E30" s="56"/>
      <c r="F30" s="24">
        <f t="shared" si="0"/>
        <v>0</v>
      </c>
    </row>
    <row r="31" spans="1:6" s="30" customFormat="1" ht="15.6" x14ac:dyDescent="0.3">
      <c r="A31" s="52"/>
      <c r="B31" s="58" t="s">
        <v>42</v>
      </c>
      <c r="C31" s="51" t="s">
        <v>29</v>
      </c>
      <c r="D31" s="51">
        <v>5</v>
      </c>
      <c r="E31" s="56"/>
      <c r="F31" s="24">
        <f t="shared" si="0"/>
        <v>0</v>
      </c>
    </row>
    <row r="32" spans="1:6" s="30" customFormat="1" ht="15.6" x14ac:dyDescent="0.3">
      <c r="A32" s="52"/>
      <c r="B32" s="58" t="s">
        <v>43</v>
      </c>
      <c r="C32" s="51" t="s">
        <v>29</v>
      </c>
      <c r="D32" s="51">
        <v>10</v>
      </c>
      <c r="E32" s="56"/>
      <c r="F32" s="24">
        <f t="shared" si="0"/>
        <v>0</v>
      </c>
    </row>
    <row r="33" spans="1:6" s="30" customFormat="1" ht="15.6" x14ac:dyDescent="0.3">
      <c r="A33" s="52"/>
      <c r="B33" s="58" t="s">
        <v>44</v>
      </c>
      <c r="C33" s="51" t="s">
        <v>21</v>
      </c>
      <c r="D33" s="51">
        <v>4</v>
      </c>
      <c r="E33" s="56"/>
      <c r="F33" s="24">
        <f t="shared" si="0"/>
        <v>0</v>
      </c>
    </row>
    <row r="34" spans="1:6" s="30" customFormat="1" ht="24.6" x14ac:dyDescent="0.3">
      <c r="A34" s="52"/>
      <c r="B34" s="59" t="s">
        <v>45</v>
      </c>
      <c r="C34" s="51" t="s">
        <v>21</v>
      </c>
      <c r="D34" s="51">
        <v>6.3</v>
      </c>
      <c r="E34" s="56"/>
      <c r="F34" s="24">
        <f t="shared" si="0"/>
        <v>0</v>
      </c>
    </row>
    <row r="35" spans="1:6" s="30" customFormat="1" ht="15.6" x14ac:dyDescent="0.3">
      <c r="A35" s="52"/>
      <c r="B35" s="58" t="s">
        <v>46</v>
      </c>
      <c r="C35" s="51" t="s">
        <v>47</v>
      </c>
      <c r="D35" s="51">
        <v>13</v>
      </c>
      <c r="E35" s="56"/>
      <c r="F35" s="24">
        <f t="shared" si="0"/>
        <v>0</v>
      </c>
    </row>
    <row r="36" spans="1:6" s="30" customFormat="1" ht="15.6" x14ac:dyDescent="0.3">
      <c r="A36" s="52"/>
      <c r="B36" s="58" t="s">
        <v>48</v>
      </c>
      <c r="C36" s="51" t="s">
        <v>47</v>
      </c>
      <c r="D36" s="51">
        <v>13</v>
      </c>
      <c r="E36" s="56"/>
      <c r="F36" s="24">
        <f t="shared" si="0"/>
        <v>0</v>
      </c>
    </row>
    <row r="37" spans="1:6" s="30" customFormat="1" ht="15.6" x14ac:dyDescent="0.3">
      <c r="A37" s="52"/>
      <c r="B37" s="58" t="s">
        <v>49</v>
      </c>
      <c r="C37" s="51" t="s">
        <v>50</v>
      </c>
      <c r="D37" s="51">
        <v>1</v>
      </c>
      <c r="E37" s="56"/>
      <c r="F37" s="24">
        <f t="shared" si="0"/>
        <v>0</v>
      </c>
    </row>
    <row r="38" spans="1:6" s="30" customFormat="1" ht="15.6" x14ac:dyDescent="0.3">
      <c r="A38" s="52"/>
      <c r="B38" s="58" t="s">
        <v>51</v>
      </c>
      <c r="C38" s="51" t="s">
        <v>50</v>
      </c>
      <c r="D38" s="51">
        <v>2</v>
      </c>
      <c r="E38" s="56"/>
      <c r="F38" s="24">
        <f t="shared" si="0"/>
        <v>0</v>
      </c>
    </row>
    <row r="39" spans="1:6" s="30" customFormat="1" ht="15.6" x14ac:dyDescent="0.3">
      <c r="A39" s="52"/>
      <c r="B39" s="58" t="s">
        <v>52</v>
      </c>
      <c r="C39" s="51" t="s">
        <v>29</v>
      </c>
      <c r="D39" s="51">
        <v>5</v>
      </c>
      <c r="E39" s="56"/>
      <c r="F39" s="24">
        <f t="shared" si="0"/>
        <v>0</v>
      </c>
    </row>
    <row r="40" spans="1:6" s="30" customFormat="1" ht="15.6" x14ac:dyDescent="0.3">
      <c r="A40" s="52"/>
      <c r="B40" s="58" t="s">
        <v>53</v>
      </c>
      <c r="C40" s="51" t="s">
        <v>23</v>
      </c>
      <c r="D40" s="51">
        <v>60</v>
      </c>
      <c r="E40" s="56"/>
      <c r="F40" s="24">
        <f t="shared" si="0"/>
        <v>0</v>
      </c>
    </row>
    <row r="41" spans="1:6" s="30" customFormat="1" ht="15.6" x14ac:dyDescent="0.3">
      <c r="A41" s="52"/>
      <c r="B41" s="58" t="s">
        <v>54</v>
      </c>
      <c r="C41" s="51" t="s">
        <v>21</v>
      </c>
      <c r="D41" s="51">
        <v>5</v>
      </c>
      <c r="E41" s="56"/>
      <c r="F41" s="24">
        <f t="shared" si="0"/>
        <v>0</v>
      </c>
    </row>
    <row r="42" spans="1:6" s="30" customFormat="1" ht="15.6" x14ac:dyDescent="0.3">
      <c r="A42" s="52"/>
      <c r="B42" s="49" t="s">
        <v>55</v>
      </c>
      <c r="C42" s="51"/>
      <c r="D42" s="51"/>
      <c r="E42" s="57"/>
      <c r="F42" s="24"/>
    </row>
    <row r="43" spans="1:6" s="30" customFormat="1" ht="15.6" x14ac:dyDescent="0.3">
      <c r="A43" s="49">
        <v>8</v>
      </c>
      <c r="B43" s="48" t="s">
        <v>56</v>
      </c>
      <c r="C43" s="51" t="s">
        <v>21</v>
      </c>
      <c r="D43" s="51">
        <v>7.36</v>
      </c>
      <c r="E43" s="56"/>
      <c r="F43" s="24">
        <f t="shared" si="0"/>
        <v>0</v>
      </c>
    </row>
    <row r="44" spans="1:6" s="30" customFormat="1" ht="15.6" x14ac:dyDescent="0.3">
      <c r="A44" s="52"/>
      <c r="B44" s="58" t="s">
        <v>57</v>
      </c>
      <c r="C44" s="51" t="s">
        <v>29</v>
      </c>
      <c r="D44" s="51">
        <v>2.6</v>
      </c>
      <c r="E44" s="56"/>
      <c r="F44" s="24">
        <f t="shared" si="0"/>
        <v>0</v>
      </c>
    </row>
    <row r="45" spans="1:6" s="30" customFormat="1" ht="15.6" x14ac:dyDescent="0.3">
      <c r="A45" s="52"/>
      <c r="B45" s="58" t="s">
        <v>58</v>
      </c>
      <c r="C45" s="51" t="s">
        <v>47</v>
      </c>
      <c r="D45" s="51">
        <v>51.5</v>
      </c>
      <c r="E45" s="56"/>
      <c r="F45" s="24">
        <f t="shared" si="0"/>
        <v>0</v>
      </c>
    </row>
    <row r="46" spans="1:6" s="30" customFormat="1" ht="15.6" x14ac:dyDescent="0.3">
      <c r="A46" s="49">
        <v>9</v>
      </c>
      <c r="B46" s="48" t="s">
        <v>59</v>
      </c>
      <c r="C46" s="51" t="s">
        <v>21</v>
      </c>
      <c r="D46" s="51">
        <v>7.36</v>
      </c>
      <c r="E46" s="56"/>
      <c r="F46" s="24">
        <f t="shared" si="0"/>
        <v>0</v>
      </c>
    </row>
    <row r="47" spans="1:6" s="30" customFormat="1" ht="15.6" x14ac:dyDescent="0.3">
      <c r="A47" s="52"/>
      <c r="B47" s="58" t="s">
        <v>60</v>
      </c>
      <c r="C47" s="51" t="s">
        <v>21</v>
      </c>
      <c r="D47" s="51">
        <v>15</v>
      </c>
      <c r="E47" s="56"/>
      <c r="F47" s="24">
        <f t="shared" si="0"/>
        <v>0</v>
      </c>
    </row>
    <row r="48" spans="1:6" s="30" customFormat="1" ht="15.6" x14ac:dyDescent="0.3">
      <c r="A48" s="52"/>
      <c r="B48" s="58" t="s">
        <v>61</v>
      </c>
      <c r="C48" s="51" t="s">
        <v>23</v>
      </c>
      <c r="D48" s="51">
        <v>150</v>
      </c>
      <c r="E48" s="56"/>
      <c r="F48" s="24">
        <f t="shared" si="0"/>
        <v>0</v>
      </c>
    </row>
    <row r="49" spans="1:6" s="30" customFormat="1" ht="15.6" x14ac:dyDescent="0.3">
      <c r="A49" s="49">
        <v>10</v>
      </c>
      <c r="B49" s="48" t="s">
        <v>62</v>
      </c>
      <c r="C49" s="51" t="s">
        <v>21</v>
      </c>
      <c r="D49" s="51">
        <v>7.36</v>
      </c>
      <c r="E49" s="56"/>
      <c r="F49" s="24">
        <f t="shared" si="0"/>
        <v>0</v>
      </c>
    </row>
    <row r="50" spans="1:6" s="30" customFormat="1" ht="15.6" x14ac:dyDescent="0.3">
      <c r="A50" s="52"/>
      <c r="B50" s="58" t="s">
        <v>63</v>
      </c>
      <c r="C50" s="51" t="s">
        <v>21</v>
      </c>
      <c r="D50" s="51">
        <v>7.5</v>
      </c>
      <c r="E50" s="56"/>
      <c r="F50" s="24">
        <f t="shared" si="0"/>
        <v>0</v>
      </c>
    </row>
    <row r="51" spans="1:6" s="30" customFormat="1" ht="15.6" x14ac:dyDescent="0.3">
      <c r="A51" s="49">
        <v>11</v>
      </c>
      <c r="B51" s="48" t="s">
        <v>64</v>
      </c>
      <c r="C51" s="51" t="s">
        <v>31</v>
      </c>
      <c r="D51" s="51">
        <v>11</v>
      </c>
      <c r="E51" s="56"/>
      <c r="F51" s="24">
        <f t="shared" si="0"/>
        <v>0</v>
      </c>
    </row>
    <row r="52" spans="1:6" s="30" customFormat="1" ht="15.6" x14ac:dyDescent="0.3">
      <c r="A52" s="52"/>
      <c r="B52" s="58" t="s">
        <v>65</v>
      </c>
      <c r="C52" s="51" t="s">
        <v>47</v>
      </c>
      <c r="D52" s="51">
        <v>11.15</v>
      </c>
      <c r="E52" s="56"/>
      <c r="F52" s="24">
        <f t="shared" si="0"/>
        <v>0</v>
      </c>
    </row>
    <row r="53" spans="1:6" s="30" customFormat="1" ht="15.6" x14ac:dyDescent="0.3">
      <c r="A53" s="52"/>
      <c r="B53" s="49" t="s">
        <v>66</v>
      </c>
      <c r="C53" s="51"/>
      <c r="D53" s="51"/>
      <c r="E53" s="57"/>
      <c r="F53" s="24"/>
    </row>
    <row r="54" spans="1:6" s="30" customFormat="1" ht="28.8" x14ac:dyDescent="0.3">
      <c r="A54" s="49">
        <v>12</v>
      </c>
      <c r="B54" s="50" t="s">
        <v>67</v>
      </c>
      <c r="C54" s="51" t="s">
        <v>21</v>
      </c>
      <c r="D54" s="51">
        <v>36.65</v>
      </c>
      <c r="E54" s="56"/>
      <c r="F54" s="24">
        <f t="shared" si="0"/>
        <v>0</v>
      </c>
    </row>
    <row r="55" spans="1:6" s="30" customFormat="1" ht="24.6" x14ac:dyDescent="0.3">
      <c r="A55" s="52"/>
      <c r="B55" s="59" t="s">
        <v>68</v>
      </c>
      <c r="C55" s="51" t="s">
        <v>21</v>
      </c>
      <c r="D55" s="51">
        <v>37</v>
      </c>
      <c r="E55" s="56"/>
      <c r="F55" s="24">
        <f t="shared" si="0"/>
        <v>0</v>
      </c>
    </row>
    <row r="56" spans="1:6" s="30" customFormat="1" ht="15.6" x14ac:dyDescent="0.3">
      <c r="A56" s="52"/>
      <c r="B56" s="58" t="s">
        <v>69</v>
      </c>
      <c r="C56" s="51" t="s">
        <v>47</v>
      </c>
      <c r="D56" s="51">
        <v>56.8</v>
      </c>
      <c r="E56" s="56"/>
      <c r="F56" s="24">
        <f t="shared" si="0"/>
        <v>0</v>
      </c>
    </row>
    <row r="57" spans="1:6" s="30" customFormat="1" ht="15.6" x14ac:dyDescent="0.3">
      <c r="A57" s="52"/>
      <c r="B57" s="58" t="s">
        <v>70</v>
      </c>
      <c r="C57" s="51" t="s">
        <v>47</v>
      </c>
      <c r="D57" s="51">
        <v>107</v>
      </c>
      <c r="E57" s="56"/>
      <c r="F57" s="24">
        <f t="shared" si="0"/>
        <v>0</v>
      </c>
    </row>
    <row r="58" spans="1:6" s="30" customFormat="1" ht="15.6" x14ac:dyDescent="0.3">
      <c r="A58" s="52"/>
      <c r="B58" s="58" t="s">
        <v>71</v>
      </c>
      <c r="C58" s="51" t="s">
        <v>23</v>
      </c>
      <c r="D58" s="51">
        <v>200</v>
      </c>
      <c r="E58" s="56"/>
      <c r="F58" s="24">
        <f t="shared" si="0"/>
        <v>0</v>
      </c>
    </row>
    <row r="59" spans="1:6" s="30" customFormat="1" ht="24.6" x14ac:dyDescent="0.3">
      <c r="A59" s="52"/>
      <c r="B59" s="59" t="s">
        <v>72</v>
      </c>
      <c r="C59" s="51" t="s">
        <v>23</v>
      </c>
      <c r="D59" s="51">
        <v>650</v>
      </c>
      <c r="E59" s="56"/>
      <c r="F59" s="24">
        <f t="shared" si="0"/>
        <v>0</v>
      </c>
    </row>
    <row r="60" spans="1:6" s="30" customFormat="1" ht="15.6" x14ac:dyDescent="0.3">
      <c r="A60" s="52"/>
      <c r="B60" s="58" t="s">
        <v>73</v>
      </c>
      <c r="C60" s="51" t="s">
        <v>40</v>
      </c>
      <c r="D60" s="51">
        <v>5</v>
      </c>
      <c r="E60" s="56"/>
      <c r="F60" s="24">
        <f t="shared" si="0"/>
        <v>0</v>
      </c>
    </row>
    <row r="61" spans="1:6" s="30" customFormat="1" ht="24.6" x14ac:dyDescent="0.3">
      <c r="A61" s="52"/>
      <c r="B61" s="59" t="s">
        <v>74</v>
      </c>
      <c r="C61" s="51" t="s">
        <v>23</v>
      </c>
      <c r="D61" s="51">
        <v>200</v>
      </c>
      <c r="E61" s="56"/>
      <c r="F61" s="24">
        <f t="shared" si="0"/>
        <v>0</v>
      </c>
    </row>
    <row r="62" spans="1:6" s="30" customFormat="1" ht="15.6" x14ac:dyDescent="0.3">
      <c r="A62" s="52"/>
      <c r="B62" s="58" t="s">
        <v>75</v>
      </c>
      <c r="C62" s="51" t="s">
        <v>23</v>
      </c>
      <c r="D62" s="51">
        <v>200</v>
      </c>
      <c r="E62" s="56"/>
      <c r="F62" s="24">
        <f t="shared" si="0"/>
        <v>0</v>
      </c>
    </row>
    <row r="63" spans="1:6" s="30" customFormat="1" ht="28.8" x14ac:dyDescent="0.3">
      <c r="A63" s="49">
        <v>13</v>
      </c>
      <c r="B63" s="50" t="s">
        <v>76</v>
      </c>
      <c r="C63" s="51" t="s">
        <v>21</v>
      </c>
      <c r="D63" s="51">
        <v>36.65</v>
      </c>
      <c r="E63" s="56"/>
      <c r="F63" s="24">
        <f t="shared" si="0"/>
        <v>0</v>
      </c>
    </row>
    <row r="64" spans="1:6" s="30" customFormat="1" ht="15.6" x14ac:dyDescent="0.3">
      <c r="A64" s="52"/>
      <c r="B64" s="58" t="s">
        <v>77</v>
      </c>
      <c r="C64" s="51" t="s">
        <v>29</v>
      </c>
      <c r="D64" s="51">
        <v>111</v>
      </c>
      <c r="E64" s="56"/>
      <c r="F64" s="24">
        <f t="shared" si="0"/>
        <v>0</v>
      </c>
    </row>
    <row r="65" spans="1:6" s="30" customFormat="1" ht="28.8" x14ac:dyDescent="0.3">
      <c r="A65" s="49">
        <v>14</v>
      </c>
      <c r="B65" s="50" t="s">
        <v>78</v>
      </c>
      <c r="C65" s="51" t="s">
        <v>21</v>
      </c>
      <c r="D65" s="51">
        <v>37</v>
      </c>
      <c r="E65" s="56"/>
      <c r="F65" s="24">
        <f t="shared" si="0"/>
        <v>0</v>
      </c>
    </row>
    <row r="66" spans="1:6" s="30" customFormat="1" ht="24.6" x14ac:dyDescent="0.3">
      <c r="A66" s="52"/>
      <c r="B66" s="59" t="s">
        <v>79</v>
      </c>
      <c r="C66" s="51" t="s">
        <v>21</v>
      </c>
      <c r="D66" s="51">
        <v>37.5</v>
      </c>
      <c r="E66" s="56"/>
      <c r="F66" s="24">
        <f t="shared" si="0"/>
        <v>0</v>
      </c>
    </row>
    <row r="67" spans="1:6" s="30" customFormat="1" ht="15.6" x14ac:dyDescent="0.3">
      <c r="A67" s="52"/>
      <c r="B67" s="58" t="s">
        <v>73</v>
      </c>
      <c r="C67" s="51" t="s">
        <v>40</v>
      </c>
      <c r="D67" s="51">
        <v>5</v>
      </c>
      <c r="E67" s="56"/>
      <c r="F67" s="24">
        <f t="shared" si="0"/>
        <v>0</v>
      </c>
    </row>
    <row r="68" spans="1:6" s="30" customFormat="1" ht="15.6" x14ac:dyDescent="0.3">
      <c r="A68" s="52"/>
      <c r="B68" s="58" t="s">
        <v>80</v>
      </c>
      <c r="C68" s="51" t="s">
        <v>29</v>
      </c>
      <c r="D68" s="51">
        <v>14.8</v>
      </c>
      <c r="E68" s="56"/>
      <c r="F68" s="24">
        <f t="shared" si="0"/>
        <v>0</v>
      </c>
    </row>
    <row r="69" spans="1:6" s="30" customFormat="1" ht="15.6" x14ac:dyDescent="0.3">
      <c r="A69" s="52"/>
      <c r="B69" s="58" t="s">
        <v>81</v>
      </c>
      <c r="C69" s="51" t="s">
        <v>29</v>
      </c>
      <c r="D69" s="51">
        <v>240.5</v>
      </c>
      <c r="E69" s="56"/>
      <c r="F69" s="24">
        <f t="shared" si="0"/>
        <v>0</v>
      </c>
    </row>
    <row r="70" spans="1:6" s="30" customFormat="1" ht="15.6" x14ac:dyDescent="0.3">
      <c r="A70" s="53"/>
      <c r="B70" s="60" t="s">
        <v>82</v>
      </c>
      <c r="C70" s="53"/>
      <c r="D70" s="53"/>
      <c r="E70" s="57"/>
      <c r="F70" s="24"/>
    </row>
    <row r="71" spans="1:6" s="30" customFormat="1" ht="15.6" x14ac:dyDescent="0.3">
      <c r="A71" s="54">
        <v>15</v>
      </c>
      <c r="B71" s="61" t="s">
        <v>83</v>
      </c>
      <c r="C71" s="53" t="s">
        <v>23</v>
      </c>
      <c r="D71" s="53">
        <v>1</v>
      </c>
      <c r="E71" s="56"/>
      <c r="F71" s="24">
        <f t="shared" si="0"/>
        <v>0</v>
      </c>
    </row>
    <row r="72" spans="1:6" s="30" customFormat="1" ht="15.6" x14ac:dyDescent="0.3">
      <c r="A72" s="53"/>
      <c r="B72" s="62" t="s">
        <v>84</v>
      </c>
      <c r="C72" s="53" t="s">
        <v>23</v>
      </c>
      <c r="D72" s="53">
        <v>1</v>
      </c>
      <c r="E72" s="56"/>
      <c r="F72" s="24">
        <f t="shared" si="0"/>
        <v>0</v>
      </c>
    </row>
    <row r="73" spans="1:6" s="30" customFormat="1" ht="15.6" x14ac:dyDescent="0.3">
      <c r="A73" s="54">
        <v>16</v>
      </c>
      <c r="B73" s="61" t="s">
        <v>85</v>
      </c>
      <c r="C73" s="53" t="s">
        <v>23</v>
      </c>
      <c r="D73" s="53">
        <v>1</v>
      </c>
      <c r="E73" s="56"/>
      <c r="F73" s="24">
        <f t="shared" si="0"/>
        <v>0</v>
      </c>
    </row>
    <row r="74" spans="1:6" s="30" customFormat="1" ht="24" x14ac:dyDescent="0.3">
      <c r="A74" s="53"/>
      <c r="B74" s="62" t="s">
        <v>86</v>
      </c>
      <c r="C74" s="53" t="s">
        <v>23</v>
      </c>
      <c r="D74" s="53">
        <v>1</v>
      </c>
      <c r="E74" s="56"/>
      <c r="F74" s="24">
        <f t="shared" si="0"/>
        <v>0</v>
      </c>
    </row>
    <row r="75" spans="1:6" s="30" customFormat="1" ht="27.6" x14ac:dyDescent="0.3">
      <c r="A75" s="54">
        <v>17</v>
      </c>
      <c r="B75" s="61" t="s">
        <v>87</v>
      </c>
      <c r="C75" s="53" t="s">
        <v>23</v>
      </c>
      <c r="D75" s="53">
        <v>10</v>
      </c>
      <c r="E75" s="56"/>
      <c r="F75" s="24">
        <f t="shared" si="0"/>
        <v>0</v>
      </c>
    </row>
    <row r="76" spans="1:6" s="30" customFormat="1" ht="24" x14ac:dyDescent="0.3">
      <c r="A76" s="53"/>
      <c r="B76" s="62" t="s">
        <v>88</v>
      </c>
      <c r="C76" s="53" t="s">
        <v>23</v>
      </c>
      <c r="D76" s="53">
        <v>10</v>
      </c>
      <c r="E76" s="56"/>
      <c r="F76" s="24">
        <f t="shared" si="0"/>
        <v>0</v>
      </c>
    </row>
    <row r="77" spans="1:6" s="30" customFormat="1" ht="27.6" x14ac:dyDescent="0.3">
      <c r="A77" s="54">
        <v>18</v>
      </c>
      <c r="B77" s="61" t="s">
        <v>89</v>
      </c>
      <c r="C77" s="53" t="s">
        <v>31</v>
      </c>
      <c r="D77" s="53">
        <v>81</v>
      </c>
      <c r="E77" s="56"/>
      <c r="F77" s="24">
        <f t="shared" si="0"/>
        <v>0</v>
      </c>
    </row>
    <row r="78" spans="1:6" s="30" customFormat="1" ht="24" x14ac:dyDescent="0.3">
      <c r="A78" s="53"/>
      <c r="B78" s="62" t="s">
        <v>90</v>
      </c>
      <c r="C78" s="53" t="s">
        <v>47</v>
      </c>
      <c r="D78" s="53">
        <v>78</v>
      </c>
      <c r="E78" s="56"/>
      <c r="F78" s="24">
        <f t="shared" ref="F78" si="1">ROUND(D78*E78,2)</f>
        <v>0</v>
      </c>
    </row>
    <row r="79" spans="1:6" s="28" customFormat="1" ht="15.6" x14ac:dyDescent="0.3">
      <c r="A79" s="35" t="s">
        <v>14</v>
      </c>
      <c r="B79" s="36"/>
      <c r="C79" s="36"/>
      <c r="D79" s="36"/>
      <c r="E79" s="37"/>
      <c r="F79" s="23">
        <f>SUM(F12:F78)</f>
        <v>0</v>
      </c>
    </row>
    <row r="81" spans="1:7" x14ac:dyDescent="0.25">
      <c r="B81" s="3"/>
      <c r="C81" s="13"/>
      <c r="D81" s="13"/>
      <c r="E81" s="13"/>
      <c r="F81" s="13"/>
      <c r="G81" s="4"/>
    </row>
    <row r="82" spans="1:7" x14ac:dyDescent="0.25">
      <c r="B82" s="3"/>
      <c r="C82" s="13"/>
      <c r="D82" s="13"/>
      <c r="E82" s="13"/>
      <c r="F82" s="13"/>
      <c r="G82" s="4"/>
    </row>
    <row r="83" spans="1:7" x14ac:dyDescent="0.25">
      <c r="B83" s="4"/>
      <c r="C83" s="13"/>
      <c r="D83" s="13"/>
      <c r="E83" s="13"/>
      <c r="F83" s="13"/>
      <c r="G83" s="4"/>
    </row>
    <row r="84" spans="1:7" x14ac:dyDescent="0.25">
      <c r="B84" s="2"/>
      <c r="C84" s="14"/>
      <c r="D84" s="14"/>
      <c r="E84" s="14"/>
      <c r="F84" s="14"/>
    </row>
    <row r="85" spans="1:7" ht="15.6" x14ac:dyDescent="0.3">
      <c r="B85" s="6" t="s">
        <v>2</v>
      </c>
      <c r="C85" s="15"/>
      <c r="D85" s="13"/>
      <c r="E85" s="13"/>
      <c r="F85" s="13"/>
    </row>
    <row r="86" spans="1:7" ht="15.6" x14ac:dyDescent="0.3">
      <c r="B86" s="6" t="s">
        <v>0</v>
      </c>
      <c r="C86" s="16"/>
      <c r="D86" s="13"/>
      <c r="E86" s="13"/>
      <c r="F86" s="13"/>
    </row>
    <row r="87" spans="1:7" ht="15" customHeight="1" x14ac:dyDescent="0.3">
      <c r="B87" s="6" t="s">
        <v>7</v>
      </c>
      <c r="C87" s="16"/>
      <c r="D87" s="14"/>
      <c r="E87" s="14"/>
      <c r="F87" s="14"/>
    </row>
    <row r="88" spans="1:7" x14ac:dyDescent="0.25">
      <c r="B88" s="2"/>
      <c r="C88" s="14"/>
      <c r="D88" s="14"/>
      <c r="E88" s="14"/>
      <c r="F88" s="14"/>
    </row>
    <row r="89" spans="1:7" x14ac:dyDescent="0.25">
      <c r="B89" s="2"/>
      <c r="C89" s="14"/>
      <c r="D89" s="14"/>
      <c r="E89" s="14"/>
      <c r="F89" s="14"/>
    </row>
    <row r="90" spans="1:7" ht="32.4" x14ac:dyDescent="0.35">
      <c r="B90" s="5" t="s">
        <v>1</v>
      </c>
      <c r="C90" s="14"/>
      <c r="D90" s="14"/>
      <c r="E90" s="14"/>
      <c r="F90" s="14"/>
    </row>
    <row r="96" spans="1:7" ht="39.6" customHeight="1" x14ac:dyDescent="0.25">
      <c r="A96" s="31"/>
      <c r="B96" s="31"/>
      <c r="C96" s="31"/>
      <c r="D96" s="31"/>
      <c r="E96" s="26"/>
      <c r="F96" s="26"/>
    </row>
  </sheetData>
  <autoFilter ref="A12:J79" xr:uid="{C62CDD29-9037-42AC-81C1-DB7517BBB14D}"/>
  <mergeCells count="9">
    <mergeCell ref="A6:F6"/>
    <mergeCell ref="B1:F1"/>
    <mergeCell ref="A2:F2"/>
    <mergeCell ref="A3:B3"/>
    <mergeCell ref="C3:F3"/>
    <mergeCell ref="A5:F5"/>
    <mergeCell ref="A8:F8"/>
    <mergeCell ref="A79:E79"/>
    <mergeCell ref="A96:D9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Financial Offer_ЛОТ 1</vt:lpstr>
      <vt:lpstr>ЛОТ 2</vt:lpstr>
      <vt:lpstr>ЛОТ 3</vt:lpstr>
      <vt:lpstr>СЕЗОН</vt:lpstr>
    </vt:vector>
  </TitlesOfParts>
  <Company>UNHCR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User</cp:lastModifiedBy>
  <cp:lastPrinted>2024-06-13T11:21:31Z</cp:lastPrinted>
  <dcterms:created xsi:type="dcterms:W3CDTF">2014-09-15T15:23:58Z</dcterms:created>
  <dcterms:modified xsi:type="dcterms:W3CDTF">2025-05-23T13:21:40Z</dcterms:modified>
</cp:coreProperties>
</file>