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5SlaztxdEL93yaf3XYCvfCopbUnelY5V4AIOy2Cm/Nw="/>
    </ext>
  </extLst>
</workbook>
</file>

<file path=xl/sharedStrings.xml><?xml version="1.0" encoding="utf-8"?>
<sst xmlns="http://schemas.openxmlformats.org/spreadsheetml/2006/main" count="37" uniqueCount="31">
  <si>
    <t>Додаток 1 - Форма фінансової пропозиції до Запрошення до участі у тендері ITB 06-2025-F
на укладення разового договору на закупівлю дитячих ігор та товарів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</si>
  <si>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</si>
  <si>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</si>
  <si>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№</t>
  </si>
  <si>
    <t>Склад одного набору</t>
  </si>
  <si>
    <t>Необхідна кількість</t>
  </si>
  <si>
    <t>Кількість,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</si>
  <si>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</si>
  <si>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</si>
  <si>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</si>
  <si>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Коментар за необхідності</t>
  </si>
  <si>
    <t>Сенсорний комплекс "Світловий дощ"</t>
  </si>
  <si>
    <t>4 шт</t>
  </si>
  <si>
    <t>Дитяча світлова пісочниця-планшет</t>
  </si>
  <si>
    <t>8 шт</t>
  </si>
  <si>
    <t>Велика тактильна панель</t>
  </si>
  <si>
    <t>Сенсорний набір "Тактильні антистресові іграшки"</t>
  </si>
  <si>
    <t>8 наб</t>
  </si>
  <si>
    <t>Психологічна гра "Неправильне містечко"</t>
  </si>
  <si>
    <t xml:space="preserve">Набір дидактичних ігор "Емоції" </t>
  </si>
  <si>
    <t>4 наб</t>
  </si>
  <si>
    <t>Стіл для малювання піском</t>
  </si>
  <si>
    <t>Гра "Кольорові кільця Кластер"</t>
  </si>
  <si>
    <t>Метафоричні карти для дітей "Жести"</t>
  </si>
  <si>
    <t>Набір із трьох Логопедичних ігор "Звуконаслідування"</t>
  </si>
  <si>
    <t>Загальна вартість: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</si>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</sst>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i/>
      <sz val="12.0"/>
      <color theme="1"/>
      <name val="Calibri"/>
    </font>
    <font>
      <b/>
      <i/>
      <sz val="12.0"/>
      <color rgb="FFC00000"/>
      <name val="Calibri"/>
    </font>
    <font>
      <b/>
      <i/>
      <sz val="12.0"/>
      <color rgb="FF000000"/>
      <name val="Calibri"/>
    </font>
    <font>
      <sz val="10.0"/>
      <color rgb="FF000000"/>
      <name val="Calibri"/>
    </font>
    <font>
      <sz val="10.0"/>
      <color theme="1"/>
      <name val="Calibri"/>
    </font>
    <font>
      <i/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25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2" fillId="0" fontId="2" numFmtId="0" xfId="0" applyAlignment="1" applyBorder="1" applyFont="1">
      <alignment horizontal="right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ill="1" applyFont="1">
      <alignment horizontal="center"/>
    </xf>
    <xf borderId="6" fillId="0" fontId="3" numFmtId="0" xfId="0" applyBorder="1" applyFont="1"/>
    <xf borderId="0" fillId="0" fontId="4" numFmtId="0" xfId="0" applyFont="1"/>
    <xf borderId="7" fillId="0" fontId="5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3" fontId="6" numFmtId="0" xfId="0" applyAlignment="1" applyBorder="1" applyFill="1" applyFont="1">
      <alignment horizontal="center" vertical="center"/>
    </xf>
    <xf borderId="13" fillId="3" fontId="6" numFmtId="0" xfId="0" applyAlignment="1" applyBorder="1" applyFont="1">
      <alignment horizontal="center" shrinkToFit="0" vertical="center" wrapText="1"/>
    </xf>
    <xf borderId="13" fillId="4" fontId="6" numFmtId="0" xfId="0" applyAlignment="1" applyBorder="1" applyFill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readingOrder="0" shrinkToFit="0" vertical="center" wrapText="1"/>
    </xf>
    <xf borderId="0" fillId="0" fontId="7" numFmtId="0" xfId="0" applyFont="1"/>
    <xf borderId="16" fillId="5" fontId="6" numFmtId="0" xfId="0" applyAlignment="1" applyBorder="1" applyFill="1" applyFont="1">
      <alignment horizontal="center" vertical="center"/>
    </xf>
    <xf borderId="17" fillId="6" fontId="6" numFmtId="0" xfId="0" applyAlignment="1" applyBorder="1" applyFill="1" applyFont="1">
      <alignment horizontal="left" shrinkToFit="0" vertical="center" wrapText="1"/>
    </xf>
    <xf borderId="18" fillId="6" fontId="6" numFmtId="0" xfId="0" applyAlignment="1" applyBorder="1" applyFont="1">
      <alignment horizontal="center" shrinkToFit="0" vertical="center" wrapText="1"/>
    </xf>
    <xf borderId="19" fillId="7" fontId="6" numFmtId="2" xfId="0" applyAlignment="1" applyBorder="1" applyFill="1" applyFont="1" applyNumberFormat="1">
      <alignment horizontal="center" shrinkToFit="0" vertical="center" wrapText="1"/>
    </xf>
    <xf borderId="20" fillId="7" fontId="6" numFmtId="0" xfId="0" applyAlignment="1" applyBorder="1" applyFont="1">
      <alignment shrinkToFit="0" vertical="center" wrapText="1"/>
    </xf>
    <xf borderId="20" fillId="7" fontId="6" numFmtId="2" xfId="0" applyAlignment="1" applyBorder="1" applyFont="1" applyNumberFormat="1">
      <alignment shrinkToFit="0" vertical="center" wrapText="1"/>
    </xf>
    <xf borderId="17" fillId="7" fontId="2" numFmtId="2" xfId="0" applyAlignment="1" applyBorder="1" applyFont="1" applyNumberFormat="1">
      <alignment horizontal="center"/>
    </xf>
    <xf borderId="18" fillId="6" fontId="2" numFmtId="0" xfId="0" applyAlignment="1" applyBorder="1" applyFont="1">
      <alignment horizontal="center"/>
    </xf>
    <xf borderId="21" fillId="0" fontId="6" numFmtId="0" xfId="0" applyAlignment="1" applyBorder="1" applyFont="1">
      <alignment horizontal="left" shrinkToFit="0" vertical="center" wrapText="1"/>
    </xf>
    <xf borderId="18" fillId="5" fontId="6" numFmtId="0" xfId="0" applyAlignment="1" applyBorder="1" applyFont="1">
      <alignment horizontal="center" shrinkToFit="0" vertical="center" wrapText="1"/>
    </xf>
    <xf borderId="20" fillId="7" fontId="4" numFmtId="0" xfId="0" applyAlignment="1" applyBorder="1" applyFont="1">
      <alignment shrinkToFit="0" vertical="center" wrapText="1"/>
    </xf>
    <xf borderId="20" fillId="7" fontId="4" numFmtId="2" xfId="0" applyAlignment="1" applyBorder="1" applyFont="1" applyNumberFormat="1">
      <alignment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17" fillId="7" fontId="6" numFmtId="2" xfId="0" applyAlignment="1" applyBorder="1" applyFont="1" applyNumberFormat="1">
      <alignment horizontal="center" shrinkToFit="0" vertical="center" wrapText="1"/>
    </xf>
    <xf borderId="2" fillId="8" fontId="1" numFmtId="0" xfId="0" applyAlignment="1" applyBorder="1" applyFill="1" applyFont="1">
      <alignment horizontal="right" vertical="center"/>
    </xf>
    <xf borderId="22" fillId="0" fontId="3" numFmtId="0" xfId="0" applyBorder="1" applyFont="1"/>
    <xf borderId="14" fillId="9" fontId="2" numFmtId="2" xfId="0" applyBorder="1" applyFill="1" applyFont="1" applyNumberFormat="1"/>
    <xf borderId="14" fillId="6" fontId="2" numFmtId="2" xfId="0" applyBorder="1" applyFont="1" applyNumberFormat="1"/>
    <xf borderId="23" fillId="6" fontId="2" numFmtId="0" xfId="0" applyBorder="1" applyFont="1"/>
    <xf borderId="23" fillId="6" fontId="8" numFmtId="0" xfId="0" applyBorder="1" applyFont="1"/>
    <xf borderId="23" fillId="6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right"/>
    </xf>
    <xf borderId="0" fillId="0" fontId="11" numFmtId="0" xfId="0" applyFont="1"/>
    <xf borderId="23" fillId="6" fontId="10" numFmtId="0" xfId="0" applyAlignment="1" applyBorder="1" applyFont="1">
      <alignment horizontal="center"/>
    </xf>
    <xf borderId="23" fillId="6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8" numFmtId="0" xfId="0" applyFont="1"/>
    <xf borderId="0" fillId="0" fontId="10" numFmtId="0" xfId="0" applyAlignment="1" applyFont="1">
      <alignment horizontal="center"/>
    </xf>
    <xf borderId="11" fillId="0" fontId="10" numFmtId="0" xfId="0" applyAlignment="1" applyBorder="1" applyFont="1">
      <alignment horizontal="center"/>
    </xf>
    <xf borderId="2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8.0"/>
    <col customWidth="1" min="3" max="3" width="12.0"/>
    <col customWidth="1" min="4" max="4" width="16.43"/>
    <col customWidth="1" min="5" max="5" width="11.43"/>
    <col customWidth="1" min="6" max="6" width="14.86"/>
    <col customWidth="1" min="7" max="7" width="20.29"/>
    <col customWidth="1" min="8" max="8" width="18.71"/>
    <col customWidth="1" min="9" max="27" width="8.86"/>
  </cols>
  <sheetData>
    <row r="1" ht="7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9.0" customHeight="1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33.0" customHeight="1">
      <c r="A3" s="4" t="s">
        <v>1</v>
      </c>
      <c r="B3" s="5"/>
      <c r="C3" s="6"/>
      <c r="D3" s="7"/>
      <c r="E3" s="5"/>
      <c r="F3" s="5"/>
      <c r="G3" s="5"/>
      <c r="H3" s="8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10" t="s">
        <v>2</v>
      </c>
      <c r="B4" s="11"/>
      <c r="C4" s="11"/>
      <c r="D4" s="11"/>
      <c r="E4" s="11"/>
      <c r="F4" s="11"/>
      <c r="G4" s="11"/>
      <c r="H4" s="12"/>
      <c r="I4" s="9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42.0" customHeight="1">
      <c r="A5" s="13"/>
      <c r="B5" s="14"/>
      <c r="C5" s="14"/>
      <c r="D5" s="14"/>
      <c r="E5" s="14"/>
      <c r="F5" s="14"/>
      <c r="G5" s="14"/>
      <c r="H5" s="15"/>
      <c r="I5" s="9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45.75" customHeight="1">
      <c r="A6" s="16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19" t="s">
        <v>9</v>
      </c>
      <c r="H6" s="21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2"/>
    </row>
    <row r="7">
      <c r="A7" s="23">
        <v>1.0</v>
      </c>
      <c r="B7" s="24" t="s">
        <v>11</v>
      </c>
      <c r="C7" s="25" t="s">
        <v>12</v>
      </c>
      <c r="D7" s="26"/>
      <c r="E7" s="27"/>
      <c r="F7" s="28"/>
      <c r="G7" s="29">
        <f t="shared" ref="G7:G16" si="1">SUM(D7*F7)</f>
        <v>0</v>
      </c>
      <c r="H7" s="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2"/>
    </row>
    <row r="8">
      <c r="A8" s="23">
        <v>2.0</v>
      </c>
      <c r="B8" s="31" t="s">
        <v>13</v>
      </c>
      <c r="C8" s="32" t="s">
        <v>14</v>
      </c>
      <c r="D8" s="26"/>
      <c r="E8" s="33"/>
      <c r="F8" s="34"/>
      <c r="G8" s="29">
        <f t="shared" si="1"/>
        <v>0</v>
      </c>
      <c r="H8" s="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23">
        <v>3.0</v>
      </c>
      <c r="B9" s="31" t="s">
        <v>15</v>
      </c>
      <c r="C9" s="32" t="s">
        <v>12</v>
      </c>
      <c r="D9" s="26"/>
      <c r="E9" s="33"/>
      <c r="F9" s="34"/>
      <c r="G9" s="29">
        <f t="shared" si="1"/>
        <v>0</v>
      </c>
      <c r="H9" s="3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23">
        <v>4.0</v>
      </c>
      <c r="B10" s="31" t="s">
        <v>16</v>
      </c>
      <c r="C10" s="32" t="s">
        <v>17</v>
      </c>
      <c r="D10" s="26"/>
      <c r="E10" s="33"/>
      <c r="F10" s="34"/>
      <c r="G10" s="29">
        <f t="shared" si="1"/>
        <v>0</v>
      </c>
      <c r="H10" s="3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3">
        <v>5.0</v>
      </c>
      <c r="B11" s="35" t="s">
        <v>18</v>
      </c>
      <c r="C11" s="32" t="s">
        <v>12</v>
      </c>
      <c r="D11" s="26"/>
      <c r="E11" s="33"/>
      <c r="F11" s="34"/>
      <c r="G11" s="29">
        <f t="shared" si="1"/>
        <v>0</v>
      </c>
      <c r="H11" s="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2"/>
    </row>
    <row r="12">
      <c r="A12" s="23">
        <v>6.0</v>
      </c>
      <c r="B12" s="31" t="s">
        <v>19</v>
      </c>
      <c r="C12" s="32" t="s">
        <v>20</v>
      </c>
      <c r="D12" s="36"/>
      <c r="E12" s="33"/>
      <c r="F12" s="34"/>
      <c r="G12" s="29">
        <f t="shared" si="1"/>
        <v>0</v>
      </c>
      <c r="H12" s="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2"/>
    </row>
    <row r="13">
      <c r="A13" s="23">
        <v>7.0</v>
      </c>
      <c r="B13" s="35" t="s">
        <v>21</v>
      </c>
      <c r="C13" s="32" t="s">
        <v>12</v>
      </c>
      <c r="D13" s="26"/>
      <c r="E13" s="33"/>
      <c r="F13" s="34"/>
      <c r="G13" s="29">
        <f t="shared" si="1"/>
        <v>0</v>
      </c>
      <c r="H13" s="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2"/>
    </row>
    <row r="14">
      <c r="A14" s="23">
        <v>8.0</v>
      </c>
      <c r="B14" s="31" t="s">
        <v>22</v>
      </c>
      <c r="C14" s="32" t="s">
        <v>12</v>
      </c>
      <c r="D14" s="26"/>
      <c r="E14" s="33"/>
      <c r="F14" s="34"/>
      <c r="G14" s="29">
        <f t="shared" si="1"/>
        <v>0</v>
      </c>
      <c r="H14" s="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2"/>
    </row>
    <row r="15">
      <c r="A15" s="23">
        <v>9.0</v>
      </c>
      <c r="B15" s="31" t="s">
        <v>23</v>
      </c>
      <c r="C15" s="32" t="s">
        <v>12</v>
      </c>
      <c r="D15" s="26"/>
      <c r="E15" s="33"/>
      <c r="F15" s="34"/>
      <c r="G15" s="29">
        <f t="shared" si="1"/>
        <v>0</v>
      </c>
      <c r="H15" s="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2"/>
    </row>
    <row r="16">
      <c r="A16" s="23">
        <v>10.0</v>
      </c>
      <c r="B16" s="31" t="s">
        <v>24</v>
      </c>
      <c r="C16" s="32" t="s">
        <v>20</v>
      </c>
      <c r="D16" s="26"/>
      <c r="E16" s="33"/>
      <c r="F16" s="34"/>
      <c r="G16" s="29">
        <f t="shared" si="1"/>
        <v>0</v>
      </c>
      <c r="H16" s="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2"/>
    </row>
    <row r="17" ht="31.5" customHeight="1">
      <c r="A17" s="37" t="s">
        <v>25</v>
      </c>
      <c r="B17" s="5"/>
      <c r="C17" s="5"/>
      <c r="D17" s="5"/>
      <c r="E17" s="5"/>
      <c r="F17" s="38"/>
      <c r="G17" s="39">
        <f>SUM(G7:G16)</f>
        <v>0</v>
      </c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75" customHeight="1">
      <c r="A18" s="41"/>
      <c r="B18" s="42"/>
      <c r="C18" s="42"/>
      <c r="D18" s="42"/>
      <c r="E18" s="43"/>
      <c r="F18" s="42"/>
      <c r="G18" s="42"/>
      <c r="H18" s="44"/>
      <c r="I18" s="4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75" customHeight="1">
      <c r="A19" s="41"/>
      <c r="B19" s="45" t="s">
        <v>26</v>
      </c>
      <c r="C19" s="45"/>
      <c r="D19" s="45"/>
      <c r="E19" s="45"/>
      <c r="F19" s="45"/>
      <c r="G19" s="45"/>
      <c r="H19" s="4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5.75" customHeight="1">
      <c r="A20" s="41"/>
      <c r="B20" s="41"/>
      <c r="C20" s="41"/>
      <c r="D20" s="41"/>
      <c r="E20" s="42"/>
      <c r="F20" s="46"/>
      <c r="G20" s="47"/>
      <c r="H20" s="4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4.0" customHeight="1">
      <c r="A21" s="2"/>
      <c r="B21" s="2"/>
      <c r="C21" s="2"/>
      <c r="D21" s="2"/>
      <c r="E21" s="49"/>
      <c r="F21" s="50"/>
      <c r="G21" s="48"/>
      <c r="H21" s="4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5.5" customHeight="1">
      <c r="A22" s="2"/>
      <c r="B22" s="2"/>
      <c r="C22" s="2"/>
      <c r="D22" s="2"/>
      <c r="E22" s="44" t="s">
        <v>27</v>
      </c>
      <c r="F22" s="51"/>
      <c r="G22" s="48"/>
      <c r="H22" s="4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3.25" customHeight="1">
      <c r="A23" s="2"/>
      <c r="B23" s="2"/>
      <c r="C23" s="2"/>
      <c r="D23" s="2"/>
      <c r="E23" s="44" t="s">
        <v>28</v>
      </c>
      <c r="F23" s="52"/>
      <c r="G23" s="48"/>
      <c r="H23" s="4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2.5" customHeight="1">
      <c r="A24" s="2"/>
      <c r="B24" s="2"/>
      <c r="C24" s="2"/>
      <c r="D24" s="2"/>
      <c r="E24" s="44" t="s">
        <v>29</v>
      </c>
      <c r="F24" s="52"/>
      <c r="G24" s="48"/>
      <c r="H24" s="4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5.5" customHeight="1">
      <c r="A25" s="2"/>
      <c r="B25" s="2"/>
      <c r="C25" s="2"/>
      <c r="D25" s="2"/>
      <c r="E25" s="44" t="s">
        <v>30</v>
      </c>
      <c r="F25" s="52"/>
      <c r="G25" s="48"/>
      <c r="H25" s="4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"/>
      <c r="B26" s="2"/>
      <c r="C26" s="2"/>
      <c r="D26" s="2"/>
      <c r="E26" s="2"/>
      <c r="F26" s="2"/>
      <c r="G26" s="48"/>
      <c r="H26" s="4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"/>
      <c r="B27" s="2"/>
      <c r="C27" s="2"/>
      <c r="D27" s="2"/>
      <c r="E27" s="2"/>
      <c r="F27" s="2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2"/>
      <c r="C28" s="2"/>
      <c r="D28" s="2"/>
      <c r="E28" s="2"/>
      <c r="F28" s="2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48"/>
      <c r="H32" s="4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48"/>
      <c r="H33" s="4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48"/>
      <c r="H34" s="4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48"/>
      <c r="H35" s="4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48"/>
      <c r="H36" s="4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48"/>
      <c r="H37" s="4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48"/>
      <c r="H38" s="4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48"/>
      <c r="H39" s="4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48"/>
      <c r="H40" s="4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48"/>
      <c r="H41" s="4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48"/>
      <c r="H42" s="4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48"/>
      <c r="H43" s="4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48"/>
      <c r="H44" s="4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48"/>
      <c r="H45" s="4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48"/>
      <c r="H46" s="4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48"/>
      <c r="H47" s="4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48"/>
      <c r="H48" s="4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48"/>
      <c r="H49" s="4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48"/>
      <c r="H50" s="4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48"/>
      <c r="H51" s="4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48"/>
      <c r="H52" s="4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48"/>
      <c r="H53" s="4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48"/>
      <c r="H54" s="4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48"/>
      <c r="H55" s="4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48"/>
      <c r="H56" s="4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48"/>
      <c r="H57" s="4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48"/>
      <c r="H58" s="4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48"/>
      <c r="H59" s="4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48"/>
      <c r="H60" s="4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48"/>
      <c r="H61" s="4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48"/>
      <c r="H62" s="4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48"/>
      <c r="H63" s="4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48"/>
      <c r="H64" s="4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48"/>
      <c r="H65" s="4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48"/>
      <c r="H66" s="4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48"/>
      <c r="H67" s="4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48"/>
      <c r="H68" s="4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48"/>
      <c r="H69" s="4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48"/>
      <c r="H70" s="4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48"/>
      <c r="H71" s="4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48"/>
      <c r="H72" s="4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48"/>
      <c r="H73" s="4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48"/>
      <c r="H74" s="4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48"/>
      <c r="H75" s="4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48"/>
      <c r="H76" s="4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48"/>
      <c r="H77" s="4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48"/>
      <c r="H78" s="4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48"/>
      <c r="H79" s="4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48"/>
      <c r="H80" s="4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48"/>
      <c r="H81" s="4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48"/>
      <c r="H82" s="4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48"/>
      <c r="H83" s="4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48"/>
      <c r="H84" s="4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48"/>
      <c r="H85" s="4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48"/>
      <c r="H86" s="4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48"/>
      <c r="H87" s="4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48"/>
      <c r="H88" s="4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48"/>
      <c r="H89" s="4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48"/>
      <c r="H90" s="4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48"/>
      <c r="H91" s="4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48"/>
      <c r="H92" s="4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48"/>
      <c r="H93" s="4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48"/>
      <c r="H94" s="4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48"/>
      <c r="H95" s="4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48"/>
      <c r="H96" s="4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48"/>
      <c r="H97" s="4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48"/>
      <c r="H98" s="4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48"/>
      <c r="H99" s="4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48"/>
      <c r="H100" s="4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48"/>
      <c r="H101" s="4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48"/>
      <c r="H102" s="4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48"/>
      <c r="H103" s="4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48"/>
      <c r="H104" s="4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48"/>
      <c r="H105" s="4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48"/>
      <c r="H106" s="4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48"/>
      <c r="H107" s="4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48"/>
      <c r="H108" s="4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48"/>
      <c r="H109" s="4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48"/>
      <c r="H110" s="4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48"/>
      <c r="H111" s="4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48"/>
      <c r="H112" s="4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48"/>
      <c r="H113" s="4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48"/>
      <c r="H114" s="4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48"/>
      <c r="H115" s="4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48"/>
      <c r="H116" s="4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48"/>
      <c r="H117" s="4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48"/>
      <c r="H118" s="4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48"/>
      <c r="H119" s="4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48"/>
      <c r="H120" s="4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48"/>
      <c r="H121" s="4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48"/>
      <c r="H122" s="4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48"/>
      <c r="H123" s="4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48"/>
      <c r="H124" s="4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48"/>
      <c r="H125" s="4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48"/>
      <c r="H126" s="4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48"/>
      <c r="H127" s="4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48"/>
      <c r="H128" s="4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48"/>
      <c r="H129" s="4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48"/>
      <c r="H130" s="4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48"/>
      <c r="H131" s="4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48"/>
      <c r="H132" s="4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48"/>
      <c r="H133" s="4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48"/>
      <c r="H134" s="4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48"/>
      <c r="H135" s="4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48"/>
      <c r="H136" s="4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48"/>
      <c r="H137" s="4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48"/>
      <c r="H138" s="4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48"/>
      <c r="H139" s="4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48"/>
      <c r="H140" s="4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48"/>
      <c r="H141" s="4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48"/>
      <c r="H142" s="4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48"/>
      <c r="H143" s="4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48"/>
      <c r="H144" s="4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48"/>
      <c r="H145" s="4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48"/>
      <c r="H146" s="4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48"/>
      <c r="H147" s="4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48"/>
      <c r="H148" s="4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48"/>
      <c r="H149" s="4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48"/>
      <c r="H150" s="4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48"/>
      <c r="H151" s="4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48"/>
      <c r="H152" s="4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48"/>
      <c r="H153" s="4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48"/>
      <c r="H154" s="4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48"/>
      <c r="H155" s="4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48"/>
      <c r="H156" s="4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48"/>
      <c r="H157" s="4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48"/>
      <c r="H158" s="4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48"/>
      <c r="H159" s="4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48"/>
      <c r="H160" s="4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48"/>
      <c r="H161" s="4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48"/>
      <c r="H162" s="4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48"/>
      <c r="H163" s="4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48"/>
      <c r="H164" s="4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48"/>
      <c r="H165" s="4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48"/>
      <c r="H166" s="4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48"/>
      <c r="H167" s="4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48"/>
      <c r="H168" s="4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48"/>
      <c r="H169" s="4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48"/>
      <c r="H170" s="4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48"/>
      <c r="H171" s="4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48"/>
      <c r="H172" s="4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48"/>
      <c r="H173" s="4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48"/>
      <c r="H174" s="4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48"/>
      <c r="H175" s="4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48"/>
      <c r="H176" s="4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48"/>
      <c r="H177" s="4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48"/>
      <c r="H178" s="4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48"/>
      <c r="H179" s="4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48"/>
      <c r="H180" s="4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48"/>
      <c r="H181" s="4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48"/>
      <c r="H182" s="4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48"/>
      <c r="H183" s="4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48"/>
      <c r="H184" s="4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48"/>
      <c r="H185" s="4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48"/>
      <c r="H186" s="4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48"/>
      <c r="H187" s="4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48"/>
      <c r="H188" s="4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48"/>
      <c r="H189" s="4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48"/>
      <c r="H190" s="4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48"/>
      <c r="H191" s="4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48"/>
      <c r="H192" s="4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48"/>
      <c r="H193" s="4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48"/>
      <c r="H194" s="4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48"/>
      <c r="H195" s="4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48"/>
      <c r="H196" s="4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48"/>
      <c r="H197" s="4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48"/>
      <c r="H198" s="4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48"/>
      <c r="H199" s="4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48"/>
      <c r="H200" s="4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48"/>
      <c r="H201" s="4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48"/>
      <c r="H202" s="4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48"/>
      <c r="H203" s="4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48"/>
      <c r="H204" s="4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48"/>
      <c r="H205" s="4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48"/>
      <c r="H206" s="4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48"/>
      <c r="H207" s="4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48"/>
      <c r="H208" s="4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48"/>
      <c r="H209" s="4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48"/>
      <c r="H210" s="4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48"/>
      <c r="H211" s="4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48"/>
      <c r="H212" s="4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48"/>
      <c r="H213" s="4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48"/>
      <c r="H214" s="4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48"/>
      <c r="H215" s="4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48"/>
      <c r="H216" s="4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48"/>
      <c r="H217" s="4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48"/>
      <c r="H218" s="4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48"/>
      <c r="H219" s="4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48"/>
      <c r="H220" s="4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48"/>
      <c r="H221" s="4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48"/>
      <c r="H222" s="4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48"/>
      <c r="H223" s="4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48"/>
      <c r="H224" s="4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48"/>
      <c r="H225" s="4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48"/>
      <c r="H226" s="4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48"/>
      <c r="H227" s="4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48"/>
      <c r="H228" s="4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48"/>
      <c r="H229" s="4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48"/>
      <c r="H230" s="4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48"/>
      <c r="H231" s="4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48"/>
      <c r="H232" s="4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48"/>
      <c r="H233" s="4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48"/>
      <c r="H234" s="4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48"/>
      <c r="H235" s="4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48"/>
      <c r="H236" s="4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48"/>
      <c r="H237" s="4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48"/>
      <c r="H238" s="4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48"/>
      <c r="H239" s="4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48"/>
      <c r="H240" s="4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48"/>
      <c r="H241" s="4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48"/>
      <c r="H242" s="4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48"/>
      <c r="H243" s="4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48"/>
      <c r="H244" s="4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48"/>
      <c r="H245" s="4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48"/>
      <c r="H246" s="4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48"/>
      <c r="H247" s="4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48"/>
      <c r="H248" s="4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48"/>
      <c r="H249" s="4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48"/>
      <c r="H250" s="4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48"/>
      <c r="H251" s="4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48"/>
      <c r="H252" s="4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48"/>
      <c r="H253" s="4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48"/>
      <c r="H254" s="4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48"/>
      <c r="H255" s="4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48"/>
      <c r="H256" s="4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48"/>
      <c r="H257" s="4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48"/>
      <c r="H258" s="4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48"/>
      <c r="H259" s="4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48"/>
      <c r="H260" s="4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48"/>
      <c r="H261" s="4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48"/>
      <c r="H262" s="4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48"/>
      <c r="H263" s="4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48"/>
      <c r="H264" s="4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48"/>
      <c r="H265" s="4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48"/>
      <c r="H266" s="4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48"/>
      <c r="H267" s="4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48"/>
      <c r="H268" s="4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48"/>
      <c r="H269" s="4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48"/>
      <c r="H270" s="4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48"/>
      <c r="H271" s="4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48"/>
      <c r="H272" s="4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48"/>
      <c r="H273" s="4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48"/>
      <c r="H274" s="4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48"/>
      <c r="H275" s="4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48"/>
      <c r="H276" s="4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48"/>
      <c r="H277" s="4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48"/>
      <c r="H278" s="4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48"/>
      <c r="H279" s="4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48"/>
      <c r="H280" s="4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48"/>
      <c r="H281" s="4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48"/>
      <c r="H282" s="4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48"/>
      <c r="H283" s="4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48"/>
      <c r="H284" s="4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48"/>
      <c r="H285" s="4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48"/>
      <c r="H286" s="4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48"/>
      <c r="H287" s="4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48"/>
      <c r="H288" s="4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48"/>
      <c r="H289" s="4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48"/>
      <c r="H290" s="4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48"/>
      <c r="H291" s="4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48"/>
      <c r="H292" s="4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48"/>
      <c r="H293" s="4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48"/>
      <c r="H294" s="4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48"/>
      <c r="H295" s="4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48"/>
      <c r="H296" s="4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48"/>
      <c r="H297" s="4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48"/>
      <c r="H298" s="4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48"/>
      <c r="H299" s="4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48"/>
      <c r="H300" s="4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48"/>
      <c r="H301" s="4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48"/>
      <c r="H302" s="4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48"/>
      <c r="H303" s="4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48"/>
      <c r="H304" s="4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48"/>
      <c r="H305" s="4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48"/>
      <c r="H306" s="4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48"/>
      <c r="H307" s="4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48"/>
      <c r="H308" s="4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48"/>
      <c r="H309" s="4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48"/>
      <c r="H310" s="4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48"/>
      <c r="H311" s="4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48"/>
      <c r="H312" s="4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48"/>
      <c r="H313" s="4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48"/>
      <c r="H314" s="4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48"/>
      <c r="H315" s="4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48"/>
      <c r="H316" s="4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48"/>
      <c r="H317" s="4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48"/>
      <c r="H318" s="4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48"/>
      <c r="H319" s="4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48"/>
      <c r="H320" s="4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48"/>
      <c r="H321" s="4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48"/>
      <c r="H322" s="4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48"/>
      <c r="H323" s="4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48"/>
      <c r="H324" s="4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48"/>
      <c r="H325" s="4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48"/>
      <c r="H326" s="4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48"/>
      <c r="H327" s="4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48"/>
      <c r="H328" s="4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48"/>
      <c r="H329" s="4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48"/>
      <c r="H330" s="4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48"/>
      <c r="H331" s="4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48"/>
      <c r="H332" s="4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48"/>
      <c r="H333" s="4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48"/>
      <c r="H334" s="4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48"/>
      <c r="H335" s="4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48"/>
      <c r="H336" s="4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48"/>
      <c r="H337" s="4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48"/>
      <c r="H338" s="4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48"/>
      <c r="H339" s="4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48"/>
      <c r="H340" s="4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48"/>
      <c r="H341" s="4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48"/>
      <c r="H342" s="4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48"/>
      <c r="H343" s="4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48"/>
      <c r="H344" s="4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48"/>
      <c r="H345" s="4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48"/>
      <c r="H346" s="4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48"/>
      <c r="H347" s="4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48"/>
      <c r="H348" s="4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48"/>
      <c r="H349" s="4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48"/>
      <c r="H350" s="4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48"/>
      <c r="H351" s="4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48"/>
      <c r="H352" s="4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48"/>
      <c r="H353" s="4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48"/>
      <c r="H354" s="4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48"/>
      <c r="H355" s="4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48"/>
      <c r="H356" s="4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48"/>
      <c r="H357" s="4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48"/>
      <c r="H358" s="4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48"/>
      <c r="H359" s="4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48"/>
      <c r="H360" s="4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48"/>
      <c r="H361" s="4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48"/>
      <c r="H362" s="4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48"/>
      <c r="H363" s="4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48"/>
      <c r="H364" s="4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48"/>
      <c r="H365" s="4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48"/>
      <c r="H366" s="4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48"/>
      <c r="H367" s="4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48"/>
      <c r="H368" s="4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48"/>
      <c r="H369" s="4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48"/>
      <c r="H370" s="4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48"/>
      <c r="H371" s="4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48"/>
      <c r="H372" s="4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48"/>
      <c r="H373" s="4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48"/>
      <c r="H374" s="4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48"/>
      <c r="H375" s="4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48"/>
      <c r="H376" s="4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48"/>
      <c r="H377" s="4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48"/>
      <c r="H378" s="4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48"/>
      <c r="H379" s="4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48"/>
      <c r="H380" s="4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48"/>
      <c r="H381" s="4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48"/>
      <c r="H382" s="4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48"/>
      <c r="H383" s="4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48"/>
      <c r="H384" s="4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48"/>
      <c r="H385" s="4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48"/>
      <c r="H386" s="4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48"/>
      <c r="H387" s="4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48"/>
      <c r="H388" s="4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48"/>
      <c r="H389" s="4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48"/>
      <c r="H390" s="4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48"/>
      <c r="H391" s="4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48"/>
      <c r="H392" s="4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48"/>
      <c r="H393" s="4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48"/>
      <c r="H394" s="4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48"/>
      <c r="H395" s="4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48"/>
      <c r="H396" s="4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48"/>
      <c r="H397" s="4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48"/>
      <c r="H398" s="4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48"/>
      <c r="H399" s="4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48"/>
      <c r="H400" s="4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48"/>
      <c r="H401" s="4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48"/>
      <c r="H402" s="4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48"/>
      <c r="H403" s="4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48"/>
      <c r="H404" s="4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48"/>
      <c r="H405" s="4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48"/>
      <c r="H406" s="4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48"/>
      <c r="H407" s="4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48"/>
      <c r="H408" s="4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48"/>
      <c r="H409" s="4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48"/>
      <c r="H410" s="4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48"/>
      <c r="H411" s="4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48"/>
      <c r="H412" s="4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48"/>
      <c r="H413" s="4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48"/>
      <c r="H414" s="4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48"/>
      <c r="H415" s="4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48"/>
      <c r="H416" s="4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48"/>
      <c r="H417" s="4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48"/>
      <c r="H418" s="4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48"/>
      <c r="H419" s="4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48"/>
      <c r="H420" s="4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48"/>
      <c r="H421" s="4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48"/>
      <c r="H422" s="4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48"/>
      <c r="H423" s="4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48"/>
      <c r="H424" s="4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48"/>
      <c r="H425" s="4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48"/>
      <c r="H426" s="4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48"/>
      <c r="H427" s="4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48"/>
      <c r="H428" s="4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48"/>
      <c r="H429" s="4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48"/>
      <c r="H430" s="4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48"/>
      <c r="H431" s="4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48"/>
      <c r="H432" s="4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48"/>
      <c r="H433" s="4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48"/>
      <c r="H434" s="4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48"/>
      <c r="H435" s="4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48"/>
      <c r="H436" s="4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48"/>
      <c r="H437" s="4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48"/>
      <c r="H438" s="4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48"/>
      <c r="H439" s="4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48"/>
      <c r="H440" s="4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48"/>
      <c r="H441" s="4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48"/>
      <c r="H442" s="4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48"/>
      <c r="H443" s="4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48"/>
      <c r="H444" s="4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48"/>
      <c r="H445" s="4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48"/>
      <c r="H446" s="4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48"/>
      <c r="H447" s="4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48"/>
      <c r="H448" s="4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48"/>
      <c r="H449" s="4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48"/>
      <c r="H450" s="4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48"/>
      <c r="H451" s="4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48"/>
      <c r="H452" s="4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48"/>
      <c r="H453" s="4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48"/>
      <c r="H454" s="4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48"/>
      <c r="H455" s="4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48"/>
      <c r="H456" s="4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48"/>
      <c r="H457" s="4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48"/>
      <c r="H458" s="4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48"/>
      <c r="H459" s="4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48"/>
      <c r="H460" s="4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48"/>
      <c r="H461" s="4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48"/>
      <c r="H462" s="4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48"/>
      <c r="H463" s="4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48"/>
      <c r="H464" s="4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48"/>
      <c r="H465" s="4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48"/>
      <c r="H466" s="4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48"/>
      <c r="H467" s="4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48"/>
      <c r="H468" s="4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48"/>
      <c r="H469" s="4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48"/>
      <c r="H470" s="4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48"/>
      <c r="H471" s="4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48"/>
      <c r="H472" s="4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48"/>
      <c r="H473" s="4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48"/>
      <c r="H474" s="4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48"/>
      <c r="H475" s="4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48"/>
      <c r="H476" s="4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48"/>
      <c r="H477" s="4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48"/>
      <c r="H478" s="4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48"/>
      <c r="H479" s="4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48"/>
      <c r="H480" s="4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48"/>
      <c r="H481" s="4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48"/>
      <c r="H482" s="4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48"/>
      <c r="H483" s="4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48"/>
      <c r="H484" s="4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48"/>
      <c r="H485" s="4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48"/>
      <c r="H486" s="4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48"/>
      <c r="H487" s="4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48"/>
      <c r="H488" s="4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48"/>
      <c r="H489" s="4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48"/>
      <c r="H490" s="4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48"/>
      <c r="H491" s="4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48"/>
      <c r="H492" s="4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48"/>
      <c r="H493" s="4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48"/>
      <c r="H494" s="4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48"/>
      <c r="H495" s="4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48"/>
      <c r="H496" s="4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48"/>
      <c r="H497" s="4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48"/>
      <c r="H498" s="4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48"/>
      <c r="H499" s="4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48"/>
      <c r="H500" s="4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48"/>
      <c r="H501" s="4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48"/>
      <c r="H502" s="4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48"/>
      <c r="H503" s="4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48"/>
      <c r="H504" s="4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48"/>
      <c r="H505" s="4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48"/>
      <c r="H506" s="4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48"/>
      <c r="H507" s="4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48"/>
      <c r="H508" s="4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48"/>
      <c r="H509" s="4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48"/>
      <c r="H510" s="4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48"/>
      <c r="H511" s="4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48"/>
      <c r="H512" s="4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48"/>
      <c r="H513" s="4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48"/>
      <c r="H514" s="4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48"/>
      <c r="H515" s="4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48"/>
      <c r="H516" s="4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48"/>
      <c r="H517" s="4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48"/>
      <c r="H518" s="4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48"/>
      <c r="H519" s="4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48"/>
      <c r="H520" s="4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48"/>
      <c r="H521" s="4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48"/>
      <c r="H522" s="4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48"/>
      <c r="H523" s="4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48"/>
      <c r="H524" s="4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48"/>
      <c r="H525" s="4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48"/>
      <c r="H526" s="4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48"/>
      <c r="H527" s="4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48"/>
      <c r="H528" s="4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48"/>
      <c r="H529" s="4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48"/>
      <c r="H530" s="4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48"/>
      <c r="H531" s="4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48"/>
      <c r="H532" s="4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48"/>
      <c r="H533" s="4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48"/>
      <c r="H534" s="4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48"/>
      <c r="H535" s="4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48"/>
      <c r="H536" s="4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48"/>
      <c r="H537" s="4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48"/>
      <c r="H538" s="4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48"/>
      <c r="H539" s="4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48"/>
      <c r="H540" s="4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48"/>
      <c r="H541" s="4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48"/>
      <c r="H542" s="4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48"/>
      <c r="H543" s="4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48"/>
      <c r="H544" s="4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48"/>
      <c r="H545" s="4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48"/>
      <c r="H546" s="4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48"/>
      <c r="H547" s="4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48"/>
      <c r="H548" s="4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48"/>
      <c r="H549" s="4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48"/>
      <c r="H550" s="4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48"/>
      <c r="H551" s="4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48"/>
      <c r="H552" s="4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48"/>
      <c r="H553" s="4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48"/>
      <c r="H554" s="4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48"/>
      <c r="H555" s="4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48"/>
      <c r="H556" s="4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48"/>
      <c r="H557" s="4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48"/>
      <c r="H558" s="4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48"/>
      <c r="H559" s="4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48"/>
      <c r="H560" s="4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48"/>
      <c r="H561" s="4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48"/>
      <c r="H562" s="4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48"/>
      <c r="H563" s="4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48"/>
      <c r="H564" s="4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48"/>
      <c r="H565" s="4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48"/>
      <c r="H566" s="4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48"/>
      <c r="H567" s="4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48"/>
      <c r="H568" s="4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48"/>
      <c r="H569" s="4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48"/>
      <c r="H570" s="4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48"/>
      <c r="H571" s="4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48"/>
      <c r="H572" s="4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48"/>
      <c r="H573" s="4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48"/>
      <c r="H574" s="4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48"/>
      <c r="H575" s="4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48"/>
      <c r="H576" s="4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48"/>
      <c r="H577" s="4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48"/>
      <c r="H578" s="4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48"/>
      <c r="H579" s="4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48"/>
      <c r="H580" s="4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48"/>
      <c r="H581" s="4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48"/>
      <c r="H582" s="4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48"/>
      <c r="H583" s="4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48"/>
      <c r="H584" s="4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48"/>
      <c r="H585" s="4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48"/>
      <c r="H586" s="4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48"/>
      <c r="H587" s="4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48"/>
      <c r="H588" s="4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48"/>
      <c r="H589" s="4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48"/>
      <c r="H590" s="4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48"/>
      <c r="H591" s="4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48"/>
      <c r="H592" s="4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48"/>
      <c r="H593" s="4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48"/>
      <c r="H594" s="4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48"/>
      <c r="H595" s="4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48"/>
      <c r="H596" s="4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48"/>
      <c r="H597" s="4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48"/>
      <c r="H598" s="4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48"/>
      <c r="H599" s="4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48"/>
      <c r="H600" s="4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48"/>
      <c r="H601" s="4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48"/>
      <c r="H602" s="4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48"/>
      <c r="H603" s="4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48"/>
      <c r="H604" s="4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48"/>
      <c r="H605" s="4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48"/>
      <c r="H606" s="4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48"/>
      <c r="H607" s="4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48"/>
      <c r="H608" s="4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48"/>
      <c r="H609" s="4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48"/>
      <c r="H610" s="4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48"/>
      <c r="H611" s="4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48"/>
      <c r="H612" s="4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48"/>
      <c r="H613" s="4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48"/>
      <c r="H614" s="4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48"/>
      <c r="H615" s="4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48"/>
      <c r="H616" s="4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48"/>
      <c r="H617" s="4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48"/>
      <c r="H618" s="4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48"/>
      <c r="H619" s="4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48"/>
      <c r="H620" s="4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48"/>
      <c r="H621" s="4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48"/>
      <c r="H622" s="4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48"/>
      <c r="H623" s="4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48"/>
      <c r="H624" s="4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48"/>
      <c r="H625" s="4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48"/>
      <c r="H626" s="4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48"/>
      <c r="H627" s="4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48"/>
      <c r="H628" s="4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48"/>
      <c r="H629" s="4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48"/>
      <c r="H630" s="4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48"/>
      <c r="H631" s="4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48"/>
      <c r="H632" s="4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48"/>
      <c r="H633" s="4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48"/>
      <c r="H634" s="4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48"/>
      <c r="H635" s="4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48"/>
      <c r="H636" s="4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48"/>
      <c r="H637" s="4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48"/>
      <c r="H638" s="4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48"/>
      <c r="H639" s="4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48"/>
      <c r="H640" s="4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48"/>
      <c r="H641" s="4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48"/>
      <c r="H642" s="4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48"/>
      <c r="H643" s="4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48"/>
      <c r="H644" s="4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48"/>
      <c r="H645" s="4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48"/>
      <c r="H646" s="4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48"/>
      <c r="H647" s="4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48"/>
      <c r="H648" s="4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48"/>
      <c r="H649" s="4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48"/>
      <c r="H650" s="4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48"/>
      <c r="H651" s="4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48"/>
      <c r="H652" s="4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48"/>
      <c r="H653" s="4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48"/>
      <c r="H654" s="4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48"/>
      <c r="H655" s="4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48"/>
      <c r="H656" s="4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48"/>
      <c r="H657" s="4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48"/>
      <c r="H658" s="4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48"/>
      <c r="H659" s="4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48"/>
      <c r="H660" s="4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48"/>
      <c r="H661" s="4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48"/>
      <c r="H662" s="4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48"/>
      <c r="H663" s="4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48"/>
      <c r="H664" s="4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48"/>
      <c r="H665" s="4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48"/>
      <c r="H666" s="4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48"/>
      <c r="H667" s="4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48"/>
      <c r="H668" s="4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48"/>
      <c r="H669" s="4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48"/>
      <c r="H670" s="4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48"/>
      <c r="H671" s="4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48"/>
      <c r="H672" s="4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48"/>
      <c r="H673" s="4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48"/>
      <c r="H674" s="4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48"/>
      <c r="H675" s="4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48"/>
      <c r="H676" s="4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48"/>
      <c r="H677" s="4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48"/>
      <c r="H678" s="4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48"/>
      <c r="H679" s="4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48"/>
      <c r="H680" s="4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48"/>
      <c r="H681" s="4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48"/>
      <c r="H682" s="4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48"/>
      <c r="H683" s="4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48"/>
      <c r="H684" s="4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48"/>
      <c r="H685" s="4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48"/>
      <c r="H686" s="4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48"/>
      <c r="H687" s="4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48"/>
      <c r="H688" s="4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48"/>
      <c r="H689" s="4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48"/>
      <c r="H690" s="4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48"/>
      <c r="H691" s="4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48"/>
      <c r="H692" s="4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48"/>
      <c r="H693" s="4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48"/>
      <c r="H694" s="4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48"/>
      <c r="H695" s="4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48"/>
      <c r="H696" s="4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48"/>
      <c r="H697" s="4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48"/>
      <c r="H698" s="4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48"/>
      <c r="H699" s="4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48"/>
      <c r="H700" s="4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48"/>
      <c r="H701" s="4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48"/>
      <c r="H702" s="4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48"/>
      <c r="H703" s="4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48"/>
      <c r="H704" s="4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48"/>
      <c r="H705" s="4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48"/>
      <c r="H706" s="4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48"/>
      <c r="H707" s="4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48"/>
      <c r="H708" s="4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48"/>
      <c r="H709" s="4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48"/>
      <c r="H710" s="4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48"/>
      <c r="H711" s="4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48"/>
      <c r="H712" s="4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48"/>
      <c r="H713" s="4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48"/>
      <c r="H714" s="4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48"/>
      <c r="H715" s="4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48"/>
      <c r="H716" s="4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48"/>
      <c r="H717" s="4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48"/>
      <c r="H718" s="4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48"/>
      <c r="H719" s="4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48"/>
      <c r="H720" s="4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48"/>
      <c r="H721" s="4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48"/>
      <c r="H722" s="4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48"/>
      <c r="H723" s="4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48"/>
      <c r="H724" s="4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48"/>
      <c r="H725" s="4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48"/>
      <c r="H726" s="4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48"/>
      <c r="H727" s="4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48"/>
      <c r="H728" s="4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48"/>
      <c r="H729" s="4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48"/>
      <c r="H730" s="4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48"/>
      <c r="H731" s="4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48"/>
      <c r="H732" s="4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48"/>
      <c r="H733" s="4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48"/>
      <c r="H734" s="4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48"/>
      <c r="H735" s="4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48"/>
      <c r="H736" s="4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48"/>
      <c r="H737" s="4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48"/>
      <c r="H738" s="4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48"/>
      <c r="H739" s="4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48"/>
      <c r="H740" s="4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48"/>
      <c r="H741" s="4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48"/>
      <c r="H742" s="4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48"/>
      <c r="H743" s="4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48"/>
      <c r="H744" s="4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48"/>
      <c r="H745" s="4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48"/>
      <c r="H746" s="4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48"/>
      <c r="H747" s="4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48"/>
      <c r="H748" s="4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48"/>
      <c r="H749" s="4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48"/>
      <c r="H750" s="4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48"/>
      <c r="H751" s="4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48"/>
      <c r="H752" s="4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48"/>
      <c r="H753" s="4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48"/>
      <c r="H754" s="4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48"/>
      <c r="H755" s="4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48"/>
      <c r="H756" s="4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48"/>
      <c r="H757" s="4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48"/>
      <c r="H758" s="4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48"/>
      <c r="H759" s="4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48"/>
      <c r="H760" s="4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48"/>
      <c r="H761" s="4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48"/>
      <c r="H762" s="4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48"/>
      <c r="H763" s="4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48"/>
      <c r="H764" s="4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48"/>
      <c r="H765" s="4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48"/>
      <c r="H766" s="4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48"/>
      <c r="H767" s="4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48"/>
      <c r="H768" s="4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48"/>
      <c r="H769" s="4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48"/>
      <c r="H770" s="4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48"/>
      <c r="H771" s="4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48"/>
      <c r="H772" s="4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48"/>
      <c r="H773" s="4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48"/>
      <c r="H774" s="4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48"/>
      <c r="H775" s="4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48"/>
      <c r="H776" s="4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48"/>
      <c r="H777" s="4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48"/>
      <c r="H778" s="4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48"/>
      <c r="H779" s="4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48"/>
      <c r="H780" s="4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48"/>
      <c r="H781" s="4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48"/>
      <c r="H782" s="4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48"/>
      <c r="H783" s="4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48"/>
      <c r="H784" s="4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48"/>
      <c r="H785" s="4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48"/>
      <c r="H786" s="4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48"/>
      <c r="H787" s="4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48"/>
      <c r="H788" s="4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48"/>
      <c r="H789" s="4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48"/>
      <c r="H790" s="4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48"/>
      <c r="H791" s="4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48"/>
      <c r="H792" s="4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48"/>
      <c r="H793" s="4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48"/>
      <c r="H794" s="4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48"/>
      <c r="H795" s="4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48"/>
      <c r="H796" s="4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48"/>
      <c r="H797" s="4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48"/>
      <c r="H798" s="4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48"/>
      <c r="H799" s="4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48"/>
      <c r="H800" s="4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48"/>
      <c r="H801" s="4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48"/>
      <c r="H802" s="4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48"/>
      <c r="H803" s="4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48"/>
      <c r="H804" s="4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48"/>
      <c r="H805" s="4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48"/>
      <c r="H806" s="4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48"/>
      <c r="H807" s="4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48"/>
      <c r="H808" s="4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48"/>
      <c r="H809" s="4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48"/>
      <c r="H810" s="4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48"/>
      <c r="H811" s="4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48"/>
      <c r="H812" s="4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48"/>
      <c r="H813" s="4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48"/>
      <c r="H814" s="4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48"/>
      <c r="H815" s="4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48"/>
      <c r="H816" s="4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48"/>
      <c r="H817" s="4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48"/>
      <c r="H818" s="4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48"/>
      <c r="H819" s="4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48"/>
      <c r="H820" s="4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48"/>
      <c r="H821" s="4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48"/>
      <c r="H822" s="4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48"/>
      <c r="H823" s="4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48"/>
      <c r="H824" s="4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48"/>
      <c r="H825" s="4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48"/>
      <c r="H826" s="4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48"/>
      <c r="H827" s="4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48"/>
      <c r="H828" s="4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48"/>
      <c r="H829" s="4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48"/>
      <c r="H830" s="4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48"/>
      <c r="H831" s="4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48"/>
      <c r="H832" s="4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48"/>
      <c r="H833" s="4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48"/>
      <c r="H834" s="4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48"/>
      <c r="H835" s="4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48"/>
      <c r="H836" s="4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48"/>
      <c r="H837" s="4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48"/>
      <c r="H838" s="4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48"/>
      <c r="H839" s="4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48"/>
      <c r="H840" s="4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48"/>
      <c r="H841" s="4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48"/>
      <c r="H842" s="4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48"/>
      <c r="H843" s="4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48"/>
      <c r="H844" s="4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48"/>
      <c r="H845" s="4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48"/>
      <c r="H846" s="4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48"/>
      <c r="H847" s="4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48"/>
      <c r="H848" s="4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48"/>
      <c r="H849" s="4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48"/>
      <c r="H850" s="4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48"/>
      <c r="H851" s="4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48"/>
      <c r="H852" s="4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48"/>
      <c r="H853" s="4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48"/>
      <c r="H854" s="4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48"/>
      <c r="H855" s="4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48"/>
      <c r="H856" s="4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48"/>
      <c r="H857" s="4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48"/>
      <c r="H858" s="4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48"/>
      <c r="H859" s="4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48"/>
      <c r="H860" s="4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48"/>
      <c r="H861" s="4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48"/>
      <c r="H862" s="4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48"/>
      <c r="H863" s="4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48"/>
      <c r="H864" s="4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48"/>
      <c r="H865" s="4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48"/>
      <c r="H866" s="4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48"/>
      <c r="H867" s="4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48"/>
      <c r="H868" s="4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48"/>
      <c r="H869" s="4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48"/>
      <c r="H870" s="4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48"/>
      <c r="H871" s="4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48"/>
      <c r="H872" s="4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48"/>
      <c r="H873" s="4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48"/>
      <c r="H874" s="4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48"/>
      <c r="H875" s="4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48"/>
      <c r="H876" s="4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48"/>
      <c r="H877" s="4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48"/>
      <c r="H878" s="4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48"/>
      <c r="H879" s="4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48"/>
      <c r="H880" s="4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48"/>
      <c r="H881" s="4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48"/>
      <c r="H882" s="4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48"/>
      <c r="H883" s="4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48"/>
      <c r="H884" s="4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48"/>
      <c r="H885" s="4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48"/>
      <c r="H886" s="4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48"/>
      <c r="H887" s="4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48"/>
      <c r="H888" s="4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48"/>
      <c r="H889" s="4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48"/>
      <c r="H890" s="4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48"/>
      <c r="H891" s="4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48"/>
      <c r="H892" s="4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48"/>
      <c r="H893" s="4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48"/>
      <c r="H894" s="4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48"/>
      <c r="H895" s="4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48"/>
      <c r="H896" s="4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48"/>
      <c r="H897" s="4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48"/>
      <c r="H898" s="4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48"/>
      <c r="H899" s="4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48"/>
      <c r="H900" s="4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48"/>
      <c r="H901" s="4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48"/>
      <c r="H902" s="4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48"/>
      <c r="H903" s="4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48"/>
      <c r="H904" s="4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48"/>
      <c r="H905" s="4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48"/>
      <c r="H906" s="4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48"/>
      <c r="H907" s="4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48"/>
      <c r="H908" s="4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48"/>
      <c r="H909" s="4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48"/>
      <c r="H910" s="4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48"/>
      <c r="H911" s="4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48"/>
      <c r="H912" s="4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48"/>
      <c r="H913" s="4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48"/>
      <c r="H914" s="4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48"/>
      <c r="H915" s="4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48"/>
      <c r="H916" s="4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48"/>
      <c r="H917" s="4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48"/>
      <c r="H918" s="4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48"/>
      <c r="H919" s="4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48"/>
      <c r="H920" s="4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48"/>
      <c r="H921" s="4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48"/>
      <c r="H922" s="4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48"/>
      <c r="H923" s="4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48"/>
      <c r="H924" s="4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48"/>
      <c r="H925" s="4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48"/>
      <c r="H926" s="4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48"/>
      <c r="H927" s="4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48"/>
      <c r="H928" s="4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48"/>
      <c r="H929" s="4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48"/>
      <c r="H930" s="4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48"/>
      <c r="H931" s="4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48"/>
      <c r="H932" s="4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48"/>
      <c r="H933" s="4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48"/>
      <c r="H934" s="4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48"/>
      <c r="H935" s="4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48"/>
      <c r="H936" s="4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48"/>
      <c r="H937" s="4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48"/>
      <c r="H938" s="4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48"/>
      <c r="H939" s="4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48"/>
      <c r="H940" s="4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48"/>
      <c r="H941" s="4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48"/>
      <c r="H942" s="4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48"/>
      <c r="H943" s="4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48"/>
      <c r="H944" s="4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48"/>
      <c r="H945" s="4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48"/>
      <c r="H946" s="4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48"/>
      <c r="H947" s="4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48"/>
      <c r="H948" s="4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48"/>
      <c r="H949" s="4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48"/>
      <c r="H950" s="4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48"/>
      <c r="H951" s="4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48"/>
      <c r="H952" s="4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48"/>
      <c r="H953" s="4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48"/>
      <c r="H954" s="4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48"/>
      <c r="H955" s="4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48"/>
      <c r="H956" s="4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48"/>
      <c r="H957" s="4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48"/>
      <c r="H958" s="4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48"/>
      <c r="H959" s="4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48"/>
      <c r="H960" s="4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48"/>
      <c r="H961" s="4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48"/>
      <c r="H962" s="4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0" customHeight="1">
      <c r="A963" s="2"/>
      <c r="B963" s="2"/>
      <c r="C963" s="2"/>
      <c r="D963" s="2"/>
      <c r="E963" s="2"/>
      <c r="F963" s="2"/>
      <c r="G963" s="48"/>
      <c r="H963" s="48"/>
    </row>
    <row r="964" ht="15.0" customHeight="1">
      <c r="A964" s="2"/>
      <c r="B964" s="2"/>
      <c r="C964" s="2"/>
      <c r="D964" s="2"/>
      <c r="E964" s="2"/>
      <c r="F964" s="2"/>
      <c r="G964" s="48"/>
      <c r="H964" s="48"/>
    </row>
    <row r="965" ht="15.0" customHeight="1">
      <c r="A965" s="2"/>
      <c r="B965" s="2"/>
      <c r="C965" s="2"/>
      <c r="D965" s="2"/>
      <c r="E965" s="2"/>
      <c r="F965" s="2"/>
      <c r="G965" s="48"/>
      <c r="H965" s="48"/>
    </row>
    <row r="966" ht="15.0" customHeight="1">
      <c r="A966" s="2"/>
      <c r="B966" s="2"/>
      <c r="C966" s="2"/>
      <c r="D966" s="2"/>
      <c r="E966" s="2"/>
      <c r="F966" s="2"/>
      <c r="G966" s="48"/>
      <c r="H966" s="48"/>
    </row>
    <row r="967" ht="15.0" customHeight="1">
      <c r="A967" s="2"/>
      <c r="B967" s="2"/>
      <c r="C967" s="2"/>
      <c r="D967" s="2"/>
      <c r="E967" s="2"/>
      <c r="F967" s="2"/>
      <c r="G967" s="48"/>
      <c r="H967" s="48"/>
    </row>
    <row r="968" ht="15.0" customHeight="1">
      <c r="A968" s="2"/>
      <c r="B968" s="2"/>
      <c r="C968" s="2"/>
      <c r="D968" s="2"/>
      <c r="E968" s="2"/>
      <c r="F968" s="2"/>
      <c r="G968" s="48"/>
      <c r="H968" s="48"/>
    </row>
    <row r="969" ht="15.0" customHeight="1">
      <c r="A969" s="2"/>
      <c r="B969" s="2"/>
      <c r="C969" s="2"/>
      <c r="D969" s="2"/>
      <c r="E969" s="2"/>
      <c r="F969" s="2"/>
      <c r="G969" s="48"/>
      <c r="H969" s="48"/>
    </row>
    <row r="970" ht="15.0" customHeight="1">
      <c r="A970" s="2"/>
      <c r="B970" s="2"/>
      <c r="C970" s="2"/>
      <c r="D970" s="2"/>
      <c r="E970" s="2"/>
      <c r="F970" s="2"/>
      <c r="G970" s="48"/>
      <c r="H970" s="48"/>
    </row>
    <row r="971" ht="15.0" customHeight="1">
      <c r="A971" s="2"/>
      <c r="B971" s="2"/>
      <c r="C971" s="2"/>
      <c r="D971" s="2"/>
      <c r="E971" s="2"/>
      <c r="F971" s="2"/>
      <c r="G971" s="48"/>
      <c r="H971" s="48"/>
    </row>
    <row r="972" ht="15.0" customHeight="1">
      <c r="A972" s="2"/>
      <c r="B972" s="2"/>
      <c r="C972" s="2"/>
      <c r="D972" s="2"/>
      <c r="E972" s="2"/>
      <c r="F972" s="2"/>
      <c r="G972" s="48"/>
      <c r="H972" s="48"/>
    </row>
    <row r="973" ht="15.0" customHeight="1">
      <c r="A973" s="2"/>
      <c r="B973" s="2"/>
      <c r="C973" s="2"/>
      <c r="D973" s="2"/>
      <c r="E973" s="2"/>
      <c r="F973" s="2"/>
      <c r="G973" s="48"/>
      <c r="H973" s="48"/>
    </row>
    <row r="974" ht="15.0" customHeight="1">
      <c r="A974" s="2"/>
      <c r="B974" s="2"/>
      <c r="C974" s="2"/>
      <c r="D974" s="2"/>
      <c r="E974" s="2"/>
      <c r="F974" s="2"/>
      <c r="G974" s="48"/>
      <c r="H974" s="48"/>
    </row>
    <row r="975" ht="15.0" customHeight="1">
      <c r="A975" s="2"/>
      <c r="B975" s="2"/>
      <c r="C975" s="2"/>
      <c r="D975" s="2"/>
      <c r="E975" s="2"/>
      <c r="F975" s="2"/>
      <c r="G975" s="48"/>
      <c r="H975" s="48"/>
    </row>
    <row r="976" ht="15.0" customHeight="1">
      <c r="A976" s="2"/>
      <c r="B976" s="2"/>
      <c r="C976" s="2"/>
      <c r="D976" s="2"/>
      <c r="E976" s="2"/>
      <c r="F976" s="2"/>
      <c r="G976" s="48"/>
      <c r="H976" s="48"/>
    </row>
    <row r="977" ht="15.0" customHeight="1">
      <c r="A977" s="2"/>
      <c r="B977" s="2"/>
      <c r="C977" s="2"/>
      <c r="D977" s="2"/>
      <c r="E977" s="2"/>
      <c r="F977" s="2"/>
      <c r="G977" s="48"/>
      <c r="H977" s="48"/>
    </row>
    <row r="978" ht="15.0" customHeight="1">
      <c r="A978" s="2"/>
      <c r="B978" s="2"/>
      <c r="C978" s="2"/>
      <c r="D978" s="2"/>
      <c r="E978" s="2"/>
      <c r="F978" s="2"/>
      <c r="G978" s="48"/>
      <c r="H978" s="48"/>
    </row>
    <row r="979" ht="15.0" customHeight="1">
      <c r="A979" s="2"/>
      <c r="B979" s="2"/>
      <c r="C979" s="2"/>
      <c r="D979" s="2"/>
      <c r="E979" s="2"/>
      <c r="F979" s="2"/>
      <c r="G979" s="48"/>
      <c r="H979" s="48"/>
    </row>
    <row r="980" ht="15.0" customHeight="1">
      <c r="A980" s="2"/>
      <c r="B980" s="2"/>
      <c r="C980" s="2"/>
      <c r="D980" s="2"/>
      <c r="E980" s="2"/>
      <c r="F980" s="2"/>
      <c r="G980" s="48"/>
      <c r="H980" s="48"/>
    </row>
    <row r="981" ht="15.0" customHeight="1">
      <c r="A981" s="2"/>
      <c r="B981" s="2"/>
      <c r="C981" s="2"/>
      <c r="D981" s="2"/>
      <c r="E981" s="2"/>
      <c r="F981" s="2"/>
      <c r="G981" s="48"/>
      <c r="H981" s="48"/>
    </row>
    <row r="982" ht="15.0" customHeight="1">
      <c r="A982" s="2"/>
      <c r="B982" s="2"/>
      <c r="C982" s="2"/>
      <c r="D982" s="2"/>
      <c r="E982" s="2"/>
      <c r="F982" s="2"/>
      <c r="G982" s="48"/>
      <c r="H982" s="48"/>
    </row>
    <row r="983" ht="15.0" customHeight="1">
      <c r="A983" s="2"/>
      <c r="B983" s="2"/>
      <c r="C983" s="2"/>
      <c r="D983" s="2"/>
      <c r="E983" s="2"/>
      <c r="F983" s="2"/>
      <c r="G983" s="48"/>
      <c r="H983" s="48"/>
    </row>
    <row r="984" ht="15.0" customHeight="1">
      <c r="B984" s="2"/>
      <c r="C984" s="2"/>
      <c r="D984" s="2"/>
      <c r="E984" s="2"/>
      <c r="F984" s="2"/>
      <c r="G984" s="48"/>
      <c r="H984" s="48"/>
    </row>
    <row r="985" ht="15.0" customHeight="1">
      <c r="B985" s="2"/>
      <c r="C985" s="2"/>
      <c r="D985" s="2"/>
      <c r="E985" s="2"/>
      <c r="F985" s="2"/>
      <c r="G985" s="48"/>
      <c r="H985" s="22"/>
    </row>
    <row r="986" ht="15.0" customHeight="1">
      <c r="B986" s="2"/>
      <c r="C986" s="2"/>
      <c r="D986" s="2"/>
      <c r="E986" s="2"/>
      <c r="F986" s="2"/>
      <c r="G986" s="48"/>
      <c r="H986" s="22"/>
    </row>
    <row r="987" ht="15.0" customHeight="1">
      <c r="E987" s="2"/>
      <c r="H987" s="22"/>
    </row>
    <row r="988" ht="15.0" customHeight="1">
      <c r="E988" s="2"/>
      <c r="H988" s="22"/>
    </row>
    <row r="989" ht="15.0" customHeight="1">
      <c r="E989" s="2"/>
      <c r="H989" s="22"/>
    </row>
    <row r="990">
      <c r="H990" s="22"/>
    </row>
    <row r="991">
      <c r="H991" s="22"/>
    </row>
    <row r="992">
      <c r="H992" s="22"/>
    </row>
    <row r="993">
      <c r="H993" s="22"/>
    </row>
    <row r="994">
      <c r="H994" s="22"/>
    </row>
    <row r="995">
      <c r="H995" s="22"/>
    </row>
    <row r="996">
      <c r="H996" s="22"/>
    </row>
    <row r="997">
      <c r="H997" s="22"/>
    </row>
    <row r="998">
      <c r="H998" s="22"/>
    </row>
    <row r="999">
      <c r="H999" s="22"/>
    </row>
    <row r="1000">
      <c r="H1000" s="22"/>
    </row>
    <row r="1001">
      <c r="H1001" s="22"/>
    </row>
    <row r="1002">
      <c r="H1002" s="22"/>
    </row>
    <row r="1003">
      <c r="H1003" s="22"/>
    </row>
    <row r="1004">
      <c r="H1004" s="22"/>
    </row>
    <row r="1005">
      <c r="H1005" s="22"/>
    </row>
    <row r="1006">
      <c r="H1006" s="22"/>
    </row>
    <row r="1007">
      <c r="H1007" s="22"/>
    </row>
    <row r="1008">
      <c r="H1008" s="22"/>
    </row>
    <row r="1009">
      <c r="H1009" s="22"/>
    </row>
    <row r="1010">
      <c r="H1010" s="22"/>
    </row>
    <row r="1011">
      <c r="H1011" s="22"/>
    </row>
    <row r="1012">
      <c r="H1012" s="22"/>
    </row>
    <row r="1013">
      <c r="H1013" s="22"/>
    </row>
    <row r="1014">
      <c r="H1014" s="22"/>
    </row>
    <row r="1015">
      <c r="H1015" s="22"/>
    </row>
    <row r="1016">
      <c r="H1016" s="22"/>
    </row>
    <row r="1017">
      <c r="H1017" s="22"/>
    </row>
    <row r="1018">
      <c r="H1018" s="22"/>
    </row>
    <row r="1019">
      <c r="H1019" s="22"/>
    </row>
    <row r="1020">
      <c r="H1020" s="22"/>
    </row>
    <row r="1021">
      <c r="H1021" s="22"/>
    </row>
  </sheetData>
  <mergeCells count="5">
    <mergeCell ref="A1:H2"/>
    <mergeCell ref="A3:C3"/>
    <mergeCell ref="D3:H3"/>
    <mergeCell ref="A4:H5"/>
    <mergeCell ref="A17:F1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